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<sst xmlns="http://schemas.openxmlformats.org/spreadsheetml/2006/main" count="48" uniqueCount="45">
  <si>
    <t xml:space="preserve">Школа</t>
  </si>
  <si>
    <t xml:space="preserve">МБОУ лицей № 4 г. Георгиевска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</si>
  <si>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</si>
  <si>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</si>
  <si>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</si>
  <si>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</si>
  <si>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</si>
  <si>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</si>
  <si>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</si>
  <si>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</si>
  <si>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</si>
  <si>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</si>
  <si>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</si>
  <si>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</si>
  <si>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</si>
  <si>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</si>
  <si>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Могильный М.П.2005-295</t>
  </si>
  <si>
    <t xml:space="preserve">Котлета рубленная из бройлер-цыплят с маслом сливочным 72,5% жирности, капуста тушеная</t>
  </si>
  <si>
    <t xml:space="preserve">гор.напиток</t>
  </si>
  <si>
    <t xml:space="preserve">Могильный М.П.2005-376</t>
  </si>
  <si>
    <t xml:space="preserve">Чай с сахаром</t>
  </si>
  <si>
    <t xml:space="preserve">хлеб</t>
  </si>
  <si>
    <t xml:space="preserve">пром.</t>
  </si>
  <si>
    <t xml:space="preserve">Хлеб пшеничный ,Хлеб ржаной</t>
  </si>
  <si>
    <t xml:space="preserve">кисломол.</t>
  </si>
  <si>
    <t xml:space="preserve">фрукты</t>
  </si>
  <si>
    <t xml:space="preserve">Завтрак 2</t>
  </si>
  <si>
    <t xml:space="preserve">Обед</t>
  </si>
  <si>
    <t xml:space="preserve">закуска</t>
  </si>
  <si>
    <t xml:space="preserve">Дели принт 2005 — 71</t>
  </si>
  <si>
    <t xml:space="preserve">Овощи свежие в нарезке (помидоры или огурцы)</t>
  </si>
  <si>
    <t xml:space="preserve">1 блюдо</t>
  </si>
  <si>
    <t xml:space="preserve">Могильный М.П.2005-101</t>
  </si>
  <si>
    <t xml:space="preserve">Суп картофельный с крупой (ячневой)</t>
  </si>
  <si>
    <t xml:space="preserve">2 блюдо</t>
  </si>
  <si>
    <t xml:space="preserve">Могильный М.П.2005-289</t>
  </si>
  <si>
    <t xml:space="preserve">Рагу из птицы</t>
  </si>
  <si>
    <t xml:space="preserve">гарнир</t>
  </si>
  <si>
    <t xml:space="preserve">напиток</t>
  </si>
  <si>
    <t xml:space="preserve">Могильный М.П.2005-349</t>
  </si>
  <si>
    <t xml:space="preserve">Компот из смеси сухофруктов</t>
  </si>
  <si>
    <t xml:space="preserve">хлеб бел.</t>
  </si>
  <si>
    <t xml:space="preserve">Хлеб пшеничный 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</si>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</sst>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10">
    <font>
      <sz val="11"/>
      <color theme="1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i val="true"/>
      <sz val="9"/>
      <color theme="1"/>
      <name val="Times New Roman"/>
      <family val="1"/>
      <charset val="1"/>
    </font>
    <font>
      <i val="true"/>
      <sz val="11"/>
      <color rgb="FF000000"/>
      <name val="Times New Roman"/>
      <family val="1"/>
      <charset val="1"/>
    </font>
    <font>
      <i val="true"/>
      <sz val="11"/>
      <color theme="1"/>
      <name val="Times New Roman"/>
      <family val="1"/>
      <charset val="1"/>
    </font>
    <font>
      <sz val="11"/>
      <color rgb="FF000000"/>
      <name val="Times New Roman"/>
      <family val="1"/>
      <charset val="1"/>
    </font>
    <font>
      <i val="true"/>
      <sz val="9"/>
      <color rgb="FF000000"/>
      <name val="Times New Roman"/>
      <family val="1"/>
      <charset val="1"/>
    </font>
    <font>
      <sz val="11"/>
      <color theme="1"/>
      <name val="Calibri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"/>
        <bgColor rgb="FFFFFFFF"/>
      </patternFill>
    </fill>
    <fill>
      <patternFill patternType="solid">
        <fgColor theme="0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7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5" fillId="0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6" fillId="2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5" fillId="0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7" fillId="0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9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0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8" fontId="6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6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8" fillId="0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2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9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2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6" fillId="2" borderId="12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8" fontId="6" fillId="2" borderId="1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6" fillId="2" borderId="1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6" fillId="2" borderId="6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8" fontId="6" fillId="2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8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7" fontId="6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5" fillId="0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6" fillId="2" borderId="15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8" fontId="6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6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I10" activeCellId="0" sqref="I10"/>
    </sheetView>
  </sheetViews>
  <sheetFormatPr defaultColWidth="8.453125" defaultRowHeight="15" customHeight="true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n">
        <v>45840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42" hidden="false" customHeight="false" outlineLevel="0" collapsed="false">
      <c r="A4" s="8" t="s">
        <v>14</v>
      </c>
      <c r="B4" s="9" t="s">
        <v>15</v>
      </c>
      <c r="C4" s="10" t="s">
        <v>16</v>
      </c>
      <c r="D4" s="11" t="s">
        <v>17</v>
      </c>
      <c r="E4" s="11" t="n">
        <f aca="false">95+150</f>
        <v>245</v>
      </c>
      <c r="F4" s="12" t="n">
        <f aca="false">47.01+20.03</f>
        <v>67.04</v>
      </c>
      <c r="G4" s="13" t="n">
        <f aca="false">291.6+253.85</f>
        <v>545.45</v>
      </c>
      <c r="H4" s="13" t="n">
        <f aca="false">13.68+3.11</f>
        <v>16.79</v>
      </c>
      <c r="I4" s="13" t="n">
        <f aca="false">20.34+4.01</f>
        <v>24.35</v>
      </c>
      <c r="J4" s="14" t="n">
        <f aca="false">13.32+20.1</f>
        <v>33.42</v>
      </c>
    </row>
    <row r="5" customFormat="false" ht="42" hidden="false" customHeight="false" outlineLevel="0" collapsed="false">
      <c r="A5" s="15"/>
      <c r="B5" s="16" t="s">
        <v>18</v>
      </c>
      <c r="C5" s="17" t="s">
        <v>19</v>
      </c>
      <c r="D5" s="11" t="s">
        <v>20</v>
      </c>
      <c r="E5" s="18" t="n">
        <v>215</v>
      </c>
      <c r="F5" s="19" t="n">
        <v>1.98</v>
      </c>
      <c r="G5" s="13" t="n">
        <v>60</v>
      </c>
      <c r="H5" s="13" t="n">
        <v>0.1</v>
      </c>
      <c r="I5" s="13" t="n">
        <v>0</v>
      </c>
      <c r="J5" s="13" t="n">
        <v>15</v>
      </c>
    </row>
    <row r="6" customFormat="false" ht="15" hidden="false" customHeight="false" outlineLevel="0" collapsed="false">
      <c r="A6" s="15"/>
      <c r="B6" s="16" t="s">
        <v>21</v>
      </c>
      <c r="C6" s="20" t="s">
        <v>22</v>
      </c>
      <c r="D6" s="21" t="s">
        <v>23</v>
      </c>
      <c r="E6" s="18" t="n">
        <v>50</v>
      </c>
      <c r="F6" s="19" t="n">
        <f aca="false">1.16+1.65</f>
        <v>2.81</v>
      </c>
      <c r="G6" s="21" t="n">
        <f aca="false">71+34.6</f>
        <v>105.6</v>
      </c>
      <c r="H6" s="21" t="n">
        <f aca="false">2.37+1.32</f>
        <v>3.69</v>
      </c>
      <c r="I6" s="21" t="n">
        <f aca="false">0.3+0.24</f>
        <v>0.54</v>
      </c>
      <c r="J6" s="21" t="n">
        <f aca="false">14.5+6.68</f>
        <v>21.18</v>
      </c>
    </row>
    <row r="7" customFormat="false" ht="15" hidden="false" customHeight="false" outlineLevel="0" collapsed="false">
      <c r="A7" s="15"/>
      <c r="B7" s="22" t="s">
        <v>24</v>
      </c>
      <c r="C7" s="17"/>
      <c r="D7" s="21"/>
      <c r="E7" s="18"/>
      <c r="F7" s="19"/>
      <c r="G7" s="18"/>
      <c r="H7" s="18"/>
      <c r="I7" s="23"/>
      <c r="J7" s="24"/>
    </row>
    <row r="8" customFormat="false" ht="15" hidden="false" customHeight="false" outlineLevel="0" collapsed="false">
      <c r="A8" s="25"/>
      <c r="B8" s="26" t="s">
        <v>25</v>
      </c>
      <c r="C8" s="17"/>
      <c r="D8" s="27"/>
      <c r="E8" s="28"/>
      <c r="F8" s="29"/>
      <c r="G8" s="28"/>
      <c r="H8" s="28"/>
      <c r="I8" s="30"/>
      <c r="J8" s="31"/>
    </row>
    <row r="9" customFormat="false" ht="15" hidden="false" customHeight="false" outlineLevel="0" collapsed="false">
      <c r="A9" s="8" t="s">
        <v>26</v>
      </c>
      <c r="B9" s="32" t="s">
        <v>25</v>
      </c>
      <c r="C9" s="33"/>
      <c r="D9" s="34"/>
      <c r="E9" s="35"/>
      <c r="F9" s="12"/>
      <c r="G9" s="35"/>
      <c r="H9" s="35"/>
      <c r="I9" s="36"/>
      <c r="J9" s="37"/>
    </row>
    <row r="10" customFormat="false" ht="15" hidden="false" customHeight="false" outlineLevel="0" collapsed="false">
      <c r="A10" s="15"/>
      <c r="B10" s="38"/>
      <c r="C10" s="38"/>
      <c r="D10" s="21"/>
      <c r="E10" s="18"/>
      <c r="F10" s="19"/>
      <c r="G10" s="18"/>
      <c r="H10" s="18"/>
      <c r="I10" s="23"/>
      <c r="J10" s="24"/>
    </row>
    <row r="11" customFormat="false" ht="15" hidden="false" customHeight="false" outlineLevel="0" collapsed="false">
      <c r="A11" s="25"/>
      <c r="B11" s="39"/>
      <c r="C11" s="39"/>
      <c r="D11" s="27"/>
      <c r="E11" s="28"/>
      <c r="F11" s="29"/>
      <c r="G11" s="28"/>
      <c r="H11" s="28"/>
      <c r="I11" s="30"/>
      <c r="J11" s="31"/>
    </row>
    <row r="12" customFormat="false" ht="32" hidden="false" customHeight="false" outlineLevel="0" collapsed="false">
      <c r="A12" s="15" t="s">
        <v>27</v>
      </c>
      <c r="B12" s="40" t="s">
        <v>28</v>
      </c>
      <c r="C12" s="41" t="s">
        <v>29</v>
      </c>
      <c r="D12" s="11" t="s">
        <v>30</v>
      </c>
      <c r="E12" s="11" t="n">
        <v>60</v>
      </c>
      <c r="F12" s="42" t="n">
        <v>7.39</v>
      </c>
      <c r="G12" s="13" t="n">
        <v>15.6</v>
      </c>
      <c r="H12" s="13" t="n">
        <v>0.72</v>
      </c>
      <c r="I12" s="13" t="n">
        <v>0.12</v>
      </c>
      <c r="J12" s="13" t="n">
        <v>2.76</v>
      </c>
    </row>
    <row r="13" customFormat="false" ht="42" hidden="false" customHeight="false" outlineLevel="0" collapsed="false">
      <c r="A13" s="15"/>
      <c r="B13" s="16" t="s">
        <v>31</v>
      </c>
      <c r="C13" s="41" t="s">
        <v>32</v>
      </c>
      <c r="D13" s="11" t="s">
        <v>33</v>
      </c>
      <c r="E13" s="43" t="n">
        <v>200</v>
      </c>
      <c r="F13" s="19" t="n">
        <v>10.25</v>
      </c>
      <c r="G13" s="13" t="n">
        <v>93</v>
      </c>
      <c r="H13" s="13" t="n">
        <v>1.6</v>
      </c>
      <c r="I13" s="13" t="n">
        <v>2.18</v>
      </c>
      <c r="J13" s="13" t="n">
        <v>16.74</v>
      </c>
    </row>
    <row r="14" customFormat="false" ht="42" hidden="false" customHeight="false" outlineLevel="0" collapsed="false">
      <c r="A14" s="15"/>
      <c r="B14" s="16" t="s">
        <v>34</v>
      </c>
      <c r="C14" s="20" t="s">
        <v>35</v>
      </c>
      <c r="D14" s="11" t="s">
        <v>36</v>
      </c>
      <c r="E14" s="11" t="n">
        <v>240</v>
      </c>
      <c r="F14" s="19" t="n">
        <v>90.32</v>
      </c>
      <c r="G14" s="13" t="n">
        <v>374.4</v>
      </c>
      <c r="H14" s="13" t="n">
        <v>18.38</v>
      </c>
      <c r="I14" s="13" t="n">
        <v>22.22</v>
      </c>
      <c r="J14" s="13" t="n">
        <v>25.1</v>
      </c>
    </row>
    <row r="15" customFormat="false" ht="15" hidden="false" customHeight="false" outlineLevel="0" collapsed="false">
      <c r="A15" s="15"/>
      <c r="B15" s="16" t="s">
        <v>37</v>
      </c>
      <c r="C15" s="41"/>
      <c r="D15" s="11"/>
      <c r="E15" s="11"/>
      <c r="F15" s="19"/>
      <c r="G15" s="13"/>
      <c r="H15" s="13"/>
      <c r="I15" s="13"/>
      <c r="J15" s="13"/>
    </row>
    <row r="16" customFormat="false" ht="42" hidden="false" customHeight="false" outlineLevel="0" collapsed="false">
      <c r="A16" s="15"/>
      <c r="B16" s="16" t="s">
        <v>38</v>
      </c>
      <c r="C16" s="41" t="s">
        <v>39</v>
      </c>
      <c r="D16" s="11" t="s">
        <v>40</v>
      </c>
      <c r="E16" s="11" t="n">
        <v>200</v>
      </c>
      <c r="F16" s="19" t="n">
        <v>6.26</v>
      </c>
      <c r="G16" s="13" t="n">
        <v>87.6</v>
      </c>
      <c r="H16" s="13" t="n">
        <v>0.08</v>
      </c>
      <c r="I16" s="13" t="n">
        <v>0</v>
      </c>
      <c r="J16" s="13" t="n">
        <v>21.82</v>
      </c>
    </row>
    <row r="17" customFormat="false" ht="15" hidden="false" customHeight="false" outlineLevel="0" collapsed="false">
      <c r="A17" s="15"/>
      <c r="B17" s="16" t="s">
        <v>41</v>
      </c>
      <c r="C17" s="41" t="s">
        <v>22</v>
      </c>
      <c r="D17" s="11" t="s">
        <v>42</v>
      </c>
      <c r="E17" s="11" t="n">
        <v>30</v>
      </c>
      <c r="F17" s="19" t="n">
        <v>1.65</v>
      </c>
      <c r="G17" s="13" t="n">
        <v>71</v>
      </c>
      <c r="H17" s="13" t="n">
        <v>2.37</v>
      </c>
      <c r="I17" s="13" t="n">
        <v>0.3</v>
      </c>
      <c r="J17" s="13" t="n">
        <v>14.5</v>
      </c>
    </row>
    <row r="18" customFormat="false" ht="15" hidden="false" customHeight="false" outlineLevel="0" collapsed="false">
      <c r="A18" s="15"/>
      <c r="B18" s="16" t="s">
        <v>43</v>
      </c>
      <c r="C18" s="41" t="s">
        <v>22</v>
      </c>
      <c r="D18" s="11" t="s">
        <v>44</v>
      </c>
      <c r="E18" s="11" t="n">
        <v>20</v>
      </c>
      <c r="F18" s="19" t="n">
        <v>1.16</v>
      </c>
      <c r="G18" s="13" t="n">
        <v>34.6</v>
      </c>
      <c r="H18" s="13" t="n">
        <v>1.32</v>
      </c>
      <c r="I18" s="13" t="n">
        <v>0.24</v>
      </c>
      <c r="J18" s="13" t="n">
        <v>6.68</v>
      </c>
    </row>
    <row r="19" customFormat="false" ht="15" hidden="false" customHeight="false" outlineLevel="0" collapsed="false">
      <c r="A19" s="15"/>
      <c r="B19" s="44"/>
      <c r="C19" s="44"/>
      <c r="D19" s="45"/>
      <c r="E19" s="46"/>
      <c r="F19" s="47"/>
      <c r="G19" s="13"/>
      <c r="H19" s="46"/>
      <c r="I19" s="48"/>
      <c r="J19" s="49"/>
    </row>
    <row r="20" customFormat="false" ht="15" hidden="false" customHeight="false" outlineLevel="0" collapsed="false">
      <c r="A20" s="25"/>
      <c r="B20" s="39"/>
      <c r="C20" s="39"/>
      <c r="D20" s="50"/>
      <c r="E20" s="30"/>
      <c r="F20" s="51"/>
      <c r="G20" s="30"/>
      <c r="H20" s="30"/>
      <c r="I20" s="30"/>
      <c r="J20" s="31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</TotalTime>
  <Application>LibreOffice/25.2.2.2$Windows_X86_64 LibreOffice_project/7370d4be9e3cf6031a51beef54ff3bda878e3fac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2025-07-01T15:02:30Z</dcterms:modified>
  <cp:revision>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