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<sst xmlns="http://schemas.openxmlformats.org/spreadsheetml/2006/main" count="52" uniqueCount="49">
  <si>
    <t xml:space="preserve">Школа</t>
  </si>
  <si>
    <t xml:space="preserve">МБОУ лицей № 4 г. Георгиевска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</si>
  <si>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</si>
  <si>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</si>
  <si>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</si>
  <si>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</si>
  <si>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</si>
  <si>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</si>
  <si>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</si>
  <si>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</si>
  <si>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</si>
  <si>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</si>
  <si>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</si>
  <si>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</si>
  <si>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</si>
  <si>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</si>
  <si>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М.П.Могильный 2005-279/333</t>
  </si>
  <si>
    <t xml:space="preserve">Тефтели из говядины 2-ой вариант с соусом сметанным 15% жирности с томатом и луком, Каша рассыпчатая гречневая</t>
  </si>
  <si>
    <t xml:space="preserve">гор.напиток</t>
  </si>
  <si>
    <t xml:space="preserve">Могильный М.П.2005-376</t>
  </si>
  <si>
    <t xml:space="preserve">Чай с сахаром</t>
  </si>
  <si>
    <t xml:space="preserve">хлеб</t>
  </si>
  <si>
    <t xml:space="preserve">пром.</t>
  </si>
  <si>
    <t xml:space="preserve">Хлеб пшеничный ,Хлеб ржаной</t>
  </si>
  <si>
    <t xml:space="preserve">кисломол.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</si>
  <si>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</si>
  <si>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</si>
  <si>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</si>
  <si>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</si>
  <si>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Дели принт 2005 — 71</t>
  </si>
  <si>
    <t xml:space="preserve">Овощи свежие в нарезке (помидоры или огурцы)</t>
  </si>
  <si>
    <t xml:space="preserve">1 блюдо</t>
  </si>
  <si>
    <t xml:space="preserve">М.П.Могильный 2005-88</t>
  </si>
  <si>
    <t xml:space="preserve">Щи из свежей капусты с картофелем и сметанной 15% жирности</t>
  </si>
  <si>
    <t xml:space="preserve">2 блюдо</t>
  </si>
  <si>
    <t xml:space="preserve">М.П.Могильный 2005-301</t>
  </si>
  <si>
    <t xml:space="preserve">Кнели из кур, бройлер-цыплят с рисом</t>
  </si>
  <si>
    <t xml:space="preserve">90/5</t>
  </si>
  <si>
    <t xml:space="preserve">гарнир</t>
  </si>
  <si>
    <t xml:space="preserve">М.П.Могильный 2005-203</t>
  </si>
  <si>
    <t xml:space="preserve">Макаронные изделия отварные с маслом сливочным 72,5% жирности</t>
  </si>
  <si>
    <t xml:space="preserve">150/5</t>
  </si>
  <si>
    <t xml:space="preserve">напиток</t>
  </si>
  <si>
    <t xml:space="preserve">М.П.Могильный 2005-352</t>
  </si>
  <si>
    <t xml:space="preserve">Кисель из яблок</t>
  </si>
  <si>
    <t xml:space="preserve">хлеб бел.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</si>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</sst>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i val="true"/>
      <sz val="9"/>
      <color theme="1"/>
      <name val="Times New Roman"/>
      <family val="1"/>
      <charset val="1"/>
    </font>
    <font>
      <i val="true"/>
      <sz val="11"/>
      <color rgb="FF000000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11"/>
      <color theme="1"/>
      <name val="Times New Roman"/>
      <family val="1"/>
      <charset val="1"/>
    </font>
    <font>
      <sz val="11"/>
      <color theme="1"/>
      <name val="Calibri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C12" activeCellId="0" sqref="C12:J18"/>
    </sheetView>
  </sheetViews>
  <sheetFormatPr defaultColWidth="8.453125" defaultRowHeight="15" customHeight="true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45845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42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1" t="n">
        <v>290</v>
      </c>
      <c r="F4" s="11"/>
      <c r="G4" s="12" t="n">
        <f aca="false">245.63+279.6</f>
        <v>525.23</v>
      </c>
      <c r="H4" s="12" t="n">
        <f aca="false">10.69+7.52</f>
        <v>18.21</v>
      </c>
      <c r="I4" s="12" t="n">
        <f aca="false">15.53+6.28</f>
        <v>21.81</v>
      </c>
      <c r="J4" s="12" t="n">
        <f aca="false">15.91+40.73</f>
        <v>56.64</v>
      </c>
    </row>
    <row r="5" customFormat="false" ht="42" hidden="false" customHeight="false" outlineLevel="0" collapsed="false">
      <c r="A5" s="13"/>
      <c r="B5" s="14" t="s">
        <v>18</v>
      </c>
      <c r="C5" s="15" t="s">
        <v>19</v>
      </c>
      <c r="D5" s="11" t="s">
        <v>20</v>
      </c>
      <c r="E5" s="11" t="n">
        <v>215</v>
      </c>
      <c r="F5" s="11"/>
      <c r="G5" s="12" t="n">
        <v>60</v>
      </c>
      <c r="H5" s="12" t="n">
        <v>0.1</v>
      </c>
      <c r="I5" s="12" t="n">
        <v>0</v>
      </c>
      <c r="J5" s="12" t="n">
        <v>15</v>
      </c>
    </row>
    <row r="6" customFormat="false" ht="15" hidden="false" customHeight="false" outlineLevel="0" collapsed="false">
      <c r="A6" s="13"/>
      <c r="B6" s="14" t="s">
        <v>21</v>
      </c>
      <c r="C6" s="16" t="s">
        <v>22</v>
      </c>
      <c r="D6" s="17" t="s">
        <v>23</v>
      </c>
      <c r="E6" s="17" t="n">
        <f aca="false">30+20</f>
        <v>50</v>
      </c>
      <c r="F6" s="17"/>
      <c r="G6" s="17" t="n">
        <f aca="false">71+34.6</f>
        <v>105.6</v>
      </c>
      <c r="H6" s="17" t="n">
        <f aca="false">2.37+1.32</f>
        <v>3.69</v>
      </c>
      <c r="I6" s="17" t="n">
        <f aca="false">0.3+0.24</f>
        <v>0.54</v>
      </c>
      <c r="J6" s="17" t="n">
        <f aca="false">14.5+6.68</f>
        <v>21.18</v>
      </c>
    </row>
    <row r="7" customFormat="false" ht="15" hidden="false" customHeight="false" outlineLevel="0" collapsed="false">
      <c r="A7" s="13"/>
      <c r="B7" s="18" t="s">
        <v>24</v>
      </c>
      <c r="C7" s="15"/>
      <c r="D7" s="17"/>
      <c r="E7" s="17"/>
      <c r="F7" s="17"/>
      <c r="G7" s="17"/>
      <c r="H7" s="17"/>
      <c r="I7" s="17"/>
      <c r="J7" s="17"/>
    </row>
    <row r="8" customFormat="false" ht="15" hidden="false" customHeight="false" outlineLevel="0" collapsed="false">
      <c r="A8" s="19"/>
      <c r="B8" s="20" t="s">
        <v>25</v>
      </c>
      <c r="C8" s="15"/>
      <c r="D8" s="11"/>
      <c r="E8" s="11"/>
      <c r="F8" s="11"/>
      <c r="G8" s="12"/>
      <c r="H8" s="12"/>
      <c r="I8" s="12"/>
      <c r="J8" s="12"/>
    </row>
    <row r="9" customFormat="false" ht="15" hidden="false" customHeight="false" outlineLevel="0" collapsed="false">
      <c r="A9" s="8" t="s">
        <v>26</v>
      </c>
      <c r="B9" s="21" t="s">
        <v>25</v>
      </c>
      <c r="C9" s="22"/>
      <c r="D9" s="23"/>
      <c r="E9" s="24"/>
      <c r="F9" s="25"/>
      <c r="G9" s="24"/>
      <c r="H9" s="24"/>
      <c r="I9" s="24"/>
      <c r="J9" s="26"/>
    </row>
    <row r="10" customFormat="false" ht="15" hidden="false" customHeight="false" outlineLevel="0" collapsed="false">
      <c r="A10" s="13"/>
      <c r="B10" s="27"/>
      <c r="C10" s="27"/>
      <c r="D10" s="28"/>
      <c r="E10" s="29"/>
      <c r="F10" s="30"/>
      <c r="G10" s="29"/>
      <c r="H10" s="29"/>
      <c r="I10" s="29"/>
      <c r="J10" s="31"/>
    </row>
    <row r="11" customFormat="false" ht="15" hidden="false" customHeight="false" outlineLevel="0" collapsed="false">
      <c r="A11" s="19"/>
      <c r="B11" s="32"/>
      <c r="C11" s="32"/>
      <c r="D11" s="33"/>
      <c r="E11" s="34"/>
      <c r="F11" s="35"/>
      <c r="G11" s="34"/>
      <c r="H11" s="34"/>
      <c r="I11" s="34"/>
      <c r="J11" s="36"/>
    </row>
    <row r="12" customFormat="false" ht="32" hidden="false" customHeight="false" outlineLevel="0" collapsed="false">
      <c r="A12" s="13" t="s">
        <v>27</v>
      </c>
      <c r="B12" s="37" t="s">
        <v>28</v>
      </c>
      <c r="C12" s="38" t="s">
        <v>29</v>
      </c>
      <c r="D12" s="11" t="s">
        <v>30</v>
      </c>
      <c r="E12" s="11" t="n">
        <v>60</v>
      </c>
      <c r="F12" s="11"/>
      <c r="G12" s="12" t="n">
        <v>15.6</v>
      </c>
      <c r="H12" s="12" t="n">
        <v>0.72</v>
      </c>
      <c r="I12" s="12" t="n">
        <v>0.12</v>
      </c>
      <c r="J12" s="12" t="n">
        <v>2.76</v>
      </c>
    </row>
    <row r="13" customFormat="false" ht="32" hidden="false" customHeight="false" outlineLevel="0" collapsed="false">
      <c r="A13" s="13"/>
      <c r="B13" s="14" t="s">
        <v>31</v>
      </c>
      <c r="C13" s="38" t="s">
        <v>32</v>
      </c>
      <c r="D13" s="11" t="s">
        <v>33</v>
      </c>
      <c r="E13" s="11" t="n">
        <v>200</v>
      </c>
      <c r="F13" s="11"/>
      <c r="G13" s="12" t="n">
        <v>117.4</v>
      </c>
      <c r="H13" s="12" t="n">
        <v>1.28</v>
      </c>
      <c r="I13" s="12" t="n">
        <v>3.94</v>
      </c>
      <c r="J13" s="12" t="n">
        <v>9.2</v>
      </c>
    </row>
    <row r="14" customFormat="false" ht="32" hidden="false" customHeight="false" outlineLevel="0" collapsed="false">
      <c r="A14" s="13"/>
      <c r="B14" s="14" t="s">
        <v>34</v>
      </c>
      <c r="C14" s="16" t="s">
        <v>35</v>
      </c>
      <c r="D14" s="11" t="s">
        <v>36</v>
      </c>
      <c r="E14" s="11" t="s">
        <v>37</v>
      </c>
      <c r="F14" s="11"/>
      <c r="G14" s="12" t="n">
        <v>283.5</v>
      </c>
      <c r="H14" s="12" t="n">
        <v>14.4</v>
      </c>
      <c r="I14" s="12" t="n">
        <v>21.82</v>
      </c>
      <c r="J14" s="12" t="n">
        <v>7.42</v>
      </c>
    </row>
    <row r="15" customFormat="false" ht="32" hidden="false" customHeight="false" outlineLevel="0" collapsed="false">
      <c r="A15" s="13"/>
      <c r="B15" s="14" t="s">
        <v>38</v>
      </c>
      <c r="C15" s="38" t="s">
        <v>39</v>
      </c>
      <c r="D15" s="11" t="s">
        <v>40</v>
      </c>
      <c r="E15" s="11" t="s">
        <v>41</v>
      </c>
      <c r="F15" s="11"/>
      <c r="G15" s="12" t="n">
        <v>225</v>
      </c>
      <c r="H15" s="12" t="n">
        <v>5.4</v>
      </c>
      <c r="I15" s="12" t="n">
        <v>6.3</v>
      </c>
      <c r="J15" s="12" t="n">
        <v>36.6</v>
      </c>
    </row>
    <row r="16" customFormat="false" ht="32" hidden="false" customHeight="false" outlineLevel="0" collapsed="false">
      <c r="A16" s="13"/>
      <c r="B16" s="14" t="s">
        <v>42</v>
      </c>
      <c r="C16" s="38" t="s">
        <v>43</v>
      </c>
      <c r="D16" s="11" t="s">
        <v>44</v>
      </c>
      <c r="E16" s="11" t="n">
        <v>200</v>
      </c>
      <c r="F16" s="11"/>
      <c r="G16" s="12" t="n">
        <v>121</v>
      </c>
      <c r="H16" s="12" t="n">
        <v>0.12</v>
      </c>
      <c r="I16" s="12" t="n">
        <v>0</v>
      </c>
      <c r="J16" s="12" t="n">
        <v>30.12</v>
      </c>
    </row>
    <row r="17" customFormat="false" ht="15" hidden="false" customHeight="false" outlineLevel="0" collapsed="false">
      <c r="A17" s="13"/>
      <c r="B17" s="14" t="s">
        <v>45</v>
      </c>
      <c r="C17" s="38" t="s">
        <v>22</v>
      </c>
      <c r="D17" s="11" t="s">
        <v>46</v>
      </c>
      <c r="E17" s="11" t="n">
        <v>30</v>
      </c>
      <c r="F17" s="11"/>
      <c r="G17" s="12" t="n">
        <v>71</v>
      </c>
      <c r="H17" s="12" t="n">
        <v>2.37</v>
      </c>
      <c r="I17" s="12" t="n">
        <v>0.3</v>
      </c>
      <c r="J17" s="12" t="n">
        <v>14.5</v>
      </c>
    </row>
    <row r="18" customFormat="false" ht="15" hidden="false" customHeight="false" outlineLevel="0" collapsed="false">
      <c r="A18" s="13"/>
      <c r="B18" s="14" t="s">
        <v>47</v>
      </c>
      <c r="C18" s="38" t="s">
        <v>22</v>
      </c>
      <c r="D18" s="11" t="s">
        <v>48</v>
      </c>
      <c r="E18" s="11" t="n">
        <v>20</v>
      </c>
      <c r="F18" s="11"/>
      <c r="G18" s="12" t="n">
        <v>34.6</v>
      </c>
      <c r="H18" s="12" t="n">
        <v>1.32</v>
      </c>
      <c r="I18" s="12" t="n">
        <v>0.24</v>
      </c>
      <c r="J18" s="12" t="n">
        <v>6.68</v>
      </c>
    </row>
    <row r="19" customFormat="false" ht="15" hidden="false" customHeight="false" outlineLevel="0" collapsed="false">
      <c r="A19" s="13"/>
      <c r="B19" s="39"/>
      <c r="C19" s="39"/>
      <c r="D19" s="40"/>
      <c r="E19" s="41"/>
      <c r="F19" s="42"/>
      <c r="G19" s="12"/>
      <c r="H19" s="41"/>
      <c r="I19" s="41"/>
      <c r="J19" s="43"/>
    </row>
    <row r="20" customFormat="false" ht="15" hidden="false" customHeight="false" outlineLevel="0" collapsed="false">
      <c r="A20" s="19"/>
      <c r="B20" s="32"/>
      <c r="C20" s="32"/>
      <c r="D20" s="33"/>
      <c r="E20" s="34"/>
      <c r="F20" s="35"/>
      <c r="G20" s="34"/>
      <c r="H20" s="34"/>
      <c r="I20" s="34"/>
      <c r="J20" s="3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LibreOffice/25.2.2.2$Windows_X86_64 LibreOffice_project/7370d4be9e3cf6031a51beef54ff3bda878e3fac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2025-07-01T10:31:06Z</cp:lastPrinted>
  <dcterms:modified xsi:type="dcterms:W3CDTF">2025-07-01T11:13:13Z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