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<sst xmlns="http://schemas.openxmlformats.org/spreadsheetml/2006/main" count="52" uniqueCount="49">
  <si>
    <t xml:space="preserve">Школа</t>
  </si>
  <si>
    <t xml:space="preserve">МБОУ лицей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</si>
  <si>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</si>
  <si>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</si>
  <si>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</si>
  <si>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</si>
  <si>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</si>
  <si>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</si>
  <si>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</si>
  <si>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</si>
  <si>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</si>
  <si>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</si>
  <si>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</si>
  <si>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</si>
  <si>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</si>
  <si>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</si>
  <si>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Могильный М.П. 2005-209</t>
  </si>
  <si>
    <t xml:space="preserve">Яйцо вареное, Икра свекольная</t>
  </si>
  <si>
    <t xml:space="preserve">гор.напиток</t>
  </si>
  <si>
    <t xml:space="preserve">А.И.Здобнов — 864</t>
  </si>
  <si>
    <t xml:space="preserve">Компот из лимонов</t>
  </si>
  <si>
    <t xml:space="preserve">хлеб</t>
  </si>
  <si>
    <t xml:space="preserve">пром.</t>
  </si>
  <si>
    <t xml:space="preserve">Хлеб пшеничный ,Хлеб ржаной</t>
  </si>
  <si>
    <t xml:space="preserve">кисломол.</t>
  </si>
  <si>
    <t xml:space="preserve">фрукты</t>
  </si>
  <si>
    <t xml:space="preserve"> Могильный М.П. 2005-338</t>
  </si>
  <si>
    <t xml:space="preserve">Фрукты свежие (яблоко)</t>
  </si>
  <si>
    <t xml:space="preserve">Завтрак 2</t>
  </si>
  <si>
    <t xml:space="preserve">Обед</t>
  </si>
  <si>
    <t xml:space="preserve">закуска</t>
  </si>
  <si>
    <t xml:space="preserve">М.П.Могильный 2005 — 71</t>
  </si>
  <si>
    <t xml:space="preserve">Овощи свежие в нарезке (помидоры или огурцы)</t>
  </si>
  <si>
    <t xml:space="preserve">1 блюдо</t>
  </si>
  <si>
    <t xml:space="preserve">М.П.Могильный 2005-108/109</t>
  </si>
  <si>
    <t xml:space="preserve">Суп картофельный с  клецками</t>
  </si>
  <si>
    <t xml:space="preserve">2 блюдо</t>
  </si>
  <si>
    <t xml:space="preserve">М.П.Могильный 2005-288</t>
  </si>
  <si>
    <t xml:space="preserve">Птица отварная</t>
  </si>
  <si>
    <t xml:space="preserve">гарнир</t>
  </si>
  <si>
    <t xml:space="preserve">М.П.Могильный 2005-143</t>
  </si>
  <si>
    <t xml:space="preserve">Рагу из овощей</t>
  </si>
  <si>
    <t xml:space="preserve">напиток</t>
  </si>
  <si>
    <t xml:space="preserve">М.П.Могильный 2005-349</t>
  </si>
  <si>
    <t xml:space="preserve">Компот из смеси сухофруктов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</si>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</sst>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i val="true"/>
      <sz val="9"/>
      <color theme="1"/>
      <name val="Times New Roman"/>
      <family val="1"/>
      <charset val="1"/>
    </font>
    <font>
      <i val="true"/>
      <sz val="11"/>
      <color theme="1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1"/>
      <color theme="1"/>
      <name val="Calibri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F19" activeCellId="0" sqref="F19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42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v>200</v>
      </c>
      <c r="F4" s="11" t="n">
        <f aca="false">13.6+11.14</f>
        <v>24.74</v>
      </c>
      <c r="G4" s="11" t="n">
        <f aca="false">63+83</f>
        <v>146</v>
      </c>
      <c r="H4" s="11" t="n">
        <f aca="false">5.1+3.68</f>
        <v>8.78</v>
      </c>
      <c r="I4" s="11" t="n">
        <f aca="false">4.6+10.88</f>
        <v>15.48</v>
      </c>
      <c r="J4" s="11" t="n">
        <f aca="false">0.3+24.64</f>
        <v>24.94</v>
      </c>
    </row>
    <row r="5" customFormat="false" ht="22" hidden="false" customHeight="false" outlineLevel="0" collapsed="false">
      <c r="A5" s="12"/>
      <c r="B5" s="13" t="s">
        <v>18</v>
      </c>
      <c r="C5" s="14" t="s">
        <v>19</v>
      </c>
      <c r="D5" s="15" t="s">
        <v>20</v>
      </c>
      <c r="E5" s="15" t="n">
        <v>200</v>
      </c>
      <c r="F5" s="15" t="n">
        <v>9.76</v>
      </c>
      <c r="G5" s="16" t="n">
        <v>108.6</v>
      </c>
      <c r="H5" s="16" t="n">
        <v>0.08</v>
      </c>
      <c r="I5" s="16" t="n">
        <v>0</v>
      </c>
      <c r="J5" s="16" t="n">
        <v>27.08</v>
      </c>
    </row>
    <row r="6" customFormat="false" ht="15" hidden="false" customHeight="false" outlineLevel="0" collapsed="false">
      <c r="A6" s="12"/>
      <c r="B6" s="13" t="s">
        <v>21</v>
      </c>
      <c r="C6" s="17" t="s">
        <v>22</v>
      </c>
      <c r="D6" s="18" t="s">
        <v>23</v>
      </c>
      <c r="E6" s="18" t="n">
        <f aca="false">30+20</f>
        <v>50</v>
      </c>
      <c r="F6" s="18" t="n">
        <f aca="false">1.65+1.16</f>
        <v>2.81</v>
      </c>
      <c r="G6" s="18" t="n">
        <f aca="false">71+34.6</f>
        <v>105.6</v>
      </c>
      <c r="H6" s="18" t="n">
        <f aca="false">2.37+1.32</f>
        <v>3.69</v>
      </c>
      <c r="I6" s="18" t="n">
        <f aca="false">0.3+0.24</f>
        <v>0.54</v>
      </c>
      <c r="J6" s="18" t="n">
        <f aca="false">14.5+6.68</f>
        <v>21.18</v>
      </c>
    </row>
    <row r="7" customFormat="false" ht="15" hidden="false" customHeight="false" outlineLevel="0" collapsed="false">
      <c r="A7" s="12"/>
      <c r="B7" s="19" t="s">
        <v>24</v>
      </c>
      <c r="C7" s="14"/>
      <c r="D7" s="18"/>
      <c r="E7" s="18"/>
      <c r="F7" s="18"/>
      <c r="G7" s="18"/>
      <c r="H7" s="18"/>
      <c r="I7" s="18"/>
      <c r="J7" s="18"/>
    </row>
    <row r="8" customFormat="false" ht="42" hidden="false" customHeight="false" outlineLevel="0" collapsed="false">
      <c r="A8" s="20"/>
      <c r="B8" s="21" t="s">
        <v>25</v>
      </c>
      <c r="C8" s="14" t="s">
        <v>26</v>
      </c>
      <c r="D8" s="15" t="s">
        <v>27</v>
      </c>
      <c r="E8" s="15" t="n">
        <v>100</v>
      </c>
      <c r="F8" s="15" t="n">
        <v>10.4</v>
      </c>
      <c r="G8" s="16" t="n">
        <v>52</v>
      </c>
      <c r="H8" s="16" t="n">
        <v>0.4</v>
      </c>
      <c r="I8" s="16" t="n">
        <v>0</v>
      </c>
      <c r="J8" s="16" t="n">
        <v>12.6</v>
      </c>
    </row>
    <row r="9" customFormat="false" ht="15" hidden="false" customHeight="false" outlineLevel="0" collapsed="false">
      <c r="A9" s="8" t="s">
        <v>28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2"/>
      <c r="B10" s="28"/>
      <c r="C10" s="28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3"/>
      <c r="C11" s="33"/>
      <c r="D11" s="34"/>
      <c r="E11" s="35"/>
      <c r="F11" s="36"/>
      <c r="G11" s="35"/>
      <c r="H11" s="35"/>
      <c r="I11" s="35"/>
      <c r="J11" s="37"/>
    </row>
    <row r="12" customFormat="false" ht="32" hidden="false" customHeight="false" outlineLevel="0" collapsed="false">
      <c r="A12" s="12" t="s">
        <v>29</v>
      </c>
      <c r="B12" s="38" t="s">
        <v>30</v>
      </c>
      <c r="C12" s="39" t="s">
        <v>31</v>
      </c>
      <c r="D12" s="15" t="s">
        <v>32</v>
      </c>
      <c r="E12" s="15" t="n">
        <v>60</v>
      </c>
      <c r="F12" s="15" t="n">
        <v>11.62</v>
      </c>
      <c r="G12" s="16" t="n">
        <v>9.6</v>
      </c>
      <c r="H12" s="16" t="n">
        <v>0.48</v>
      </c>
      <c r="I12" s="16" t="n">
        <v>0</v>
      </c>
      <c r="J12" s="16" t="n">
        <v>2.04</v>
      </c>
    </row>
    <row r="13" customFormat="false" ht="42" hidden="false" customHeight="false" outlineLevel="0" collapsed="false">
      <c r="A13" s="12"/>
      <c r="B13" s="13" t="s">
        <v>33</v>
      </c>
      <c r="C13" s="39" t="s">
        <v>34</v>
      </c>
      <c r="D13" s="15" t="s">
        <v>35</v>
      </c>
      <c r="E13" s="15" t="n">
        <v>200</v>
      </c>
      <c r="F13" s="15" t="n">
        <v>9.75</v>
      </c>
      <c r="G13" s="15" t="n">
        <v>175.8</v>
      </c>
      <c r="H13" s="15" t="n">
        <v>4.18</v>
      </c>
      <c r="I13" s="15" t="n">
        <v>5.02</v>
      </c>
      <c r="J13" s="15" t="n">
        <v>23.2</v>
      </c>
    </row>
    <row r="14" customFormat="false" ht="32" hidden="false" customHeight="false" outlineLevel="0" collapsed="false">
      <c r="A14" s="12"/>
      <c r="B14" s="13" t="s">
        <v>36</v>
      </c>
      <c r="C14" s="17" t="s">
        <v>37</v>
      </c>
      <c r="D14" s="15" t="s">
        <v>38</v>
      </c>
      <c r="E14" s="15" t="n">
        <v>95</v>
      </c>
      <c r="F14" s="15" t="n">
        <v>63.52</v>
      </c>
      <c r="G14" s="16" t="n">
        <v>235.8</v>
      </c>
      <c r="H14" s="16" t="n">
        <v>19.26</v>
      </c>
      <c r="I14" s="16" t="n">
        <v>17.1</v>
      </c>
      <c r="J14" s="16" t="n">
        <v>1.26</v>
      </c>
    </row>
    <row r="15" customFormat="false" ht="32" hidden="false" customHeight="false" outlineLevel="0" collapsed="false">
      <c r="A15" s="12"/>
      <c r="B15" s="13" t="s">
        <v>39</v>
      </c>
      <c r="C15" s="39" t="s">
        <v>40</v>
      </c>
      <c r="D15" s="15" t="s">
        <v>41</v>
      </c>
      <c r="E15" s="15" t="n">
        <v>150</v>
      </c>
      <c r="F15" s="15" t="n">
        <v>17.05</v>
      </c>
      <c r="G15" s="16" t="n">
        <v>250.5</v>
      </c>
      <c r="H15" s="16" t="n">
        <v>3.75</v>
      </c>
      <c r="I15" s="16" t="n">
        <v>15</v>
      </c>
      <c r="J15" s="16" t="n">
        <v>25.05</v>
      </c>
    </row>
    <row r="16" customFormat="false" ht="32" hidden="false" customHeight="false" outlineLevel="0" collapsed="false">
      <c r="A16" s="12"/>
      <c r="B16" s="13" t="s">
        <v>42</v>
      </c>
      <c r="C16" s="39" t="s">
        <v>43</v>
      </c>
      <c r="D16" s="15" t="s">
        <v>44</v>
      </c>
      <c r="E16" s="15" t="n">
        <v>200</v>
      </c>
      <c r="F16" s="15" t="n">
        <v>6.25</v>
      </c>
      <c r="G16" s="16" t="n">
        <v>87.6</v>
      </c>
      <c r="H16" s="16" t="n">
        <v>0.08</v>
      </c>
      <c r="I16" s="16" t="n">
        <v>0</v>
      </c>
      <c r="J16" s="16" t="n">
        <v>21.82</v>
      </c>
    </row>
    <row r="17" customFormat="false" ht="15" hidden="false" customHeight="false" outlineLevel="0" collapsed="false">
      <c r="A17" s="12"/>
      <c r="B17" s="13" t="s">
        <v>45</v>
      </c>
      <c r="C17" s="39" t="s">
        <v>22</v>
      </c>
      <c r="D17" s="15" t="s">
        <v>46</v>
      </c>
      <c r="E17" s="15" t="n">
        <v>30</v>
      </c>
      <c r="F17" s="15" t="n">
        <v>1.65</v>
      </c>
      <c r="G17" s="16" t="n">
        <v>71</v>
      </c>
      <c r="H17" s="16" t="n">
        <v>2.37</v>
      </c>
      <c r="I17" s="16" t="n">
        <v>0.3</v>
      </c>
      <c r="J17" s="16" t="n">
        <v>14.5</v>
      </c>
    </row>
    <row r="18" customFormat="false" ht="15" hidden="false" customHeight="false" outlineLevel="0" collapsed="false">
      <c r="A18" s="12"/>
      <c r="B18" s="13" t="s">
        <v>47</v>
      </c>
      <c r="C18" s="39" t="s">
        <v>22</v>
      </c>
      <c r="D18" s="15" t="s">
        <v>48</v>
      </c>
      <c r="E18" s="15" t="n">
        <v>20</v>
      </c>
      <c r="F18" s="15" t="n">
        <v>1.16</v>
      </c>
      <c r="G18" s="16" t="n">
        <v>34.6</v>
      </c>
      <c r="H18" s="16" t="n">
        <v>1.32</v>
      </c>
      <c r="I18" s="16" t="n">
        <v>0.24</v>
      </c>
      <c r="J18" s="16" t="n">
        <v>6.68</v>
      </c>
    </row>
    <row r="19" customFormat="false" ht="15" hidden="false" customHeight="false" outlineLevel="0" collapsed="false">
      <c r="A19" s="12"/>
      <c r="B19" s="40"/>
      <c r="C19" s="40"/>
      <c r="D19" s="41"/>
      <c r="E19" s="42"/>
      <c r="F19" s="43"/>
      <c r="G19" s="16"/>
      <c r="H19" s="42"/>
      <c r="I19" s="42"/>
      <c r="J19" s="44"/>
    </row>
    <row r="20" customFormat="false" ht="15" hidden="false" customHeight="false" outlineLevel="0" collapsed="false">
      <c r="A20" s="20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2025-07-01T10:31:06Z</cp:lastPrinted>
  <dcterms:modified xsi:type="dcterms:W3CDTF">2025-07-04T08:56:57Z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