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x14="http://schemas.microsoft.com/office/spreadsheetml/2009/9/main" xmlns:xdr="http://schemas.openxmlformats.org/drawingml/2006/spreadsheetDrawing" mc:Ignorable="co w14 x14 w15">
  <fileVersion appName="xl" lastEdited="4" lowestEdited="4" rupBuild="9302"/>
  <sheets>
    <sheet name="Оценочный учителя 01.01.2018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<sst xmlns="http://schemas.openxmlformats.org/spreadsheetml/2006/main" xmlns:a="http://schemas.openxmlformats.org/drawingml/2006/main" xmlns:c="http://schemas.openxmlformats.org/drawingml/2006/chart" xmlns:co="http://ncloudtech.com" xmlns:m="http://schemas.openxmlformats.org/officeDocument/2006/math" xmlns:mc="http://schemas.openxmlformats.org/markup-compatibility/2006" xmlns:o="urn:schemas-microsoft-com:office:office" xmlns:p="http://schemas.openxmlformats.org/presentationml/2006/main" xmlns:pic="http://schemas.openxmlformats.org/drawingml/2006/picture" xmlns:r="http://schemas.openxmlformats.org/officeDocument/2006/relationships" xmlns:s="http://schemas.openxmlformats.org/officeDocument/2006/sharedTypes" xmlns:sl="http://schemas.openxmlformats.org/schemaLibrary/2006/main" xmlns:v="urn:schemas-microsoft-com:vml" xmlns:w="http://schemas.openxmlformats.org/wordprocessingml/2006/main" xmlns:w14="http://schemas.microsoft.com/office/word/2010/wordml" xmlns:w15="http://schemas.microsoft.com/office/word/2012/wordml" xmlns:wp="http://schemas.openxmlformats.org/drawingml/2006/wordprocessingDrawing" xmlns:x14="http://schemas.microsoft.com/office/spreadsheetml/2009/9/main" xmlns:xdr="http://schemas.openxmlformats.org/drawingml/2006/spreadsheetDrawing" mc:Ignorable="co w14 x14 w15">
  <si>
    <t>ОЦЕНОЧНЫЙ ЛИСТ</t>
  </si>
  <si>
    <t>оценки выполнения утвержденных критериев и показателей результативности и эффективности работы</t>
  </si>
  <si>
    <t>(указывается должность, фамилия, имя, отчество работника)</t>
  </si>
  <si>
    <t>на выплату поощрительных выплат из стимулирующей части фонда оплаты труда за период работы</t>
  </si>
  <si>
    <t>с 01.01.2021 г. по 30.06.2021 г.</t>
  </si>
  <si>
    <t>№</t>
  </si>
  <si>
    <r>
      <t>Наименование показателя</t>
    </r>
    <r>
      <rPr>
        <rFont val="Times New Roman"/>
        <b val="true"/>
        <color rgb="000000" tint="0"/>
        <sz val="11"/>
      </rPr>
      <t xml:space="preserve"> </t>
    </r>
  </si>
  <si>
    <t>Утверждено</t>
  </si>
  <si>
    <t>Выполнено</t>
  </si>
  <si>
    <t>Самооценка</t>
  </si>
  <si>
    <t>Оценка экспертной комиссии</t>
  </si>
  <si>
    <t xml:space="preserve">  Раздел 1. Реализация дополнительных проектов</t>
  </si>
  <si>
    <t>1.</t>
  </si>
  <si>
    <t>Экскурсионные и экспедиционные программы (экскурсии, поездки по Ставропольскому краю и за пределы, участие в раскопках, исследованиях)</t>
  </si>
  <si>
    <t>0,5-1</t>
  </si>
  <si>
    <t>2.</t>
  </si>
  <si>
    <t>Социальные проекты (учет детей по микрорайону, ШЦП, Юнармия и другое)</t>
  </si>
  <si>
    <t>0,5-2</t>
  </si>
  <si>
    <t>3.</t>
  </si>
  <si>
    <t xml:space="preserve">Обобщение опыта работы на научно-практических конференциях, семинарах, в муниципальных, региональных и всероссийских профессиональных конкурсах, проведение вебинаров </t>
  </si>
  <si>
    <t>0,5-1,5</t>
  </si>
  <si>
    <t>4.</t>
  </si>
  <si>
    <t xml:space="preserve">Наличие публикаций в специализированных педагогических изданиях; размещение авторских материалов в сети </t>
  </si>
  <si>
    <t>Итого по разделу 1</t>
  </si>
  <si>
    <t>Раздел 2. Организация (участие) системных исследований</t>
  </si>
  <si>
    <t xml:space="preserve">Достижения обучающихся: официально зафиксированные по данным внешних аттестаций различного типа исследований качества знаний учащихся (мониторинговые исследования) </t>
  </si>
  <si>
    <t>Итого по разделу 2</t>
  </si>
  <si>
    <t>Раздел 3. Динамика индивидуальных образовательных результатов</t>
  </si>
  <si>
    <t>Деятельность учителя-предметника: динамические показатели предметных знаний обучающихся: динамика качества обученности, положительная динамика индивидуальных показателей обучающихся (более 10 %), либо стабильность свыше 80 %</t>
  </si>
  <si>
    <t>Деятельность классного руководителя: динамические показатели предметных знаний обучающихся: динамика качества обученности, положительная динамика индивидуальных показателей обучающихся (более 10 %), либо стабильность свыше 70 %</t>
  </si>
  <si>
    <r>
      <t xml:space="preserve">Достижения обучающихся: официально зафиксированные по данным внешней оценки качества </t>
    </r>
    <r>
      <rPr>
        <rFont val="Times New Roman"/>
        <color rgb="000000" tint="0"/>
        <sz val="11"/>
      </rPr>
      <t xml:space="preserve">(динамика более 10 %) </t>
    </r>
  </si>
  <si>
    <t>Результативность проектной и исследовательской деятельности обучающихся (по уровням):</t>
  </si>
  <si>
    <t xml:space="preserve">школьный </t>
  </si>
  <si>
    <t>школьный и муниципальный</t>
  </si>
  <si>
    <t>региональный</t>
  </si>
  <si>
    <t>федеральный и международный</t>
  </si>
  <si>
    <t xml:space="preserve">5. </t>
  </si>
  <si>
    <t>Организация и массовость подготовки обучающихся к ГИА:</t>
  </si>
  <si>
    <t>обязательные предметы (все обучающиеся класса)</t>
  </si>
  <si>
    <t>свыше 20 человек</t>
  </si>
  <si>
    <t>10-19 человек</t>
  </si>
  <si>
    <t>1-9 человек</t>
  </si>
  <si>
    <t>Итого по разделу 3</t>
  </si>
  <si>
    <t>Раздел 4.  Реализация мероприятий, обеспечивающих взаимодействие с родителями обучающихся</t>
  </si>
  <si>
    <t>Эффективная организация работы Совета родителей класса</t>
  </si>
  <si>
    <t>Систематическое проведение родительских собраний, классных часов в соответствии с Программой</t>
  </si>
  <si>
    <t>Отсутствие жалоб в адрес учителя</t>
  </si>
  <si>
    <t xml:space="preserve">              Итого по разделу 4                                                                               </t>
  </si>
  <si>
    <t>Раздел 5. Результаты участия учеников в олимпиадах различного уровня</t>
  </si>
  <si>
    <t>1 .</t>
  </si>
  <si>
    <t xml:space="preserve">Наличие системы работы с одаренными детьми (руководство исследовательской деятельностью обучающихся, подготовка к рейтинговым состязаниям различного уровня, массовость участия детей в дистанционных, заочных олимпиадах) </t>
  </si>
  <si>
    <t>0,5-1,0</t>
  </si>
  <si>
    <t>Официально зафиксированные достижения детей в очных олимпиадах и конкурсах: победитель, призер</t>
  </si>
  <si>
    <r>
      <t xml:space="preserve">1           </t>
    </r>
    <r>
      <rPr>
        <rFont val="Times New Roman"/>
        <color rgb="000000" tint="0"/>
        <sz val="9"/>
      </rPr>
      <t>(не более 10 баллов)</t>
    </r>
  </si>
  <si>
    <t xml:space="preserve">Итого по разделу 5                                                                                                                                                                              </t>
  </si>
  <si>
    <t>Раздел 6. Участие в коллективных педагогических проектах</t>
  </si>
  <si>
    <t>Организация деятельности обучающихся  и педагогов в социально-значимых проектах/педагогические проекты</t>
  </si>
  <si>
    <t>Организация внеклассных мероприятий по предмету</t>
  </si>
  <si>
    <t>Итого по разделу 6</t>
  </si>
  <si>
    <t xml:space="preserve">  Раздел 7. Участие педагога в разработке и реализации основной образовательной программы</t>
  </si>
  <si>
    <t xml:space="preserve">Качество авторской образовательной программы, рабочей программы (содержательный аспект), программы воспитательной работы </t>
  </si>
  <si>
    <t xml:space="preserve">Использование интерактивных возможностей информационного пространства. </t>
  </si>
  <si>
    <t>Использование возможностей дистанционного обучения. Вовлечение учащихся в систему дистанционного обучения, в том числе осваивающих программы заочных школ, Интернет-школ и т.п.</t>
  </si>
  <si>
    <t>Использование лабораторного и демонстрационного оборудования для формирования практических навыков в рамках урочной и внеурочной деятельности</t>
  </si>
  <si>
    <t>Итого по разделу 7</t>
  </si>
  <si>
    <t>Раздел 8. Организация физкультурной, оздоровительной и спортивной работы</t>
  </si>
  <si>
    <t>Эффективность участия в спортивных соревнованиях, организация массовых спортивно-оздоровительных мероприятий</t>
  </si>
  <si>
    <t>0,5-3</t>
  </si>
  <si>
    <t>Вовлечение в спортивно-оздоровительные мероприятия ученической, родительской, педагогической общественности</t>
  </si>
  <si>
    <t>Итого по разделу 8</t>
  </si>
  <si>
    <t>Раздел 9. Работа с детьми, находящихся в трудной жизненной ситуации</t>
  </si>
  <si>
    <t>Дополнительная дифференцированная работа классных руководителей с разными категориями обучающихся (слабоуспевающие дети, дети группы «риска», пропустившие занятия по болезни), работа с детьми из социально-неблагополучных семей</t>
  </si>
  <si>
    <t>Дополнительная дифференцированная работа учителей со слабоуспевающими детьми, пропустившими занятия по болезни и др.</t>
  </si>
  <si>
    <t>Итого по разделу 9</t>
  </si>
  <si>
    <t>Раздел 10. Создание элементов образовательной инфраструктуры</t>
  </si>
  <si>
    <t xml:space="preserve">Сохранность учебников </t>
  </si>
  <si>
    <t xml:space="preserve">Организация питания в классе </t>
  </si>
  <si>
    <t>Оформление кабинета и сохранность оборудования в кабинете</t>
  </si>
  <si>
    <t>Наличие паспорта кабинета (обновленная информация)</t>
  </si>
  <si>
    <t>5.</t>
  </si>
  <si>
    <t>Привлечение внебюджетных средств для развития кабинета</t>
  </si>
  <si>
    <t>Итого по разделу 10</t>
  </si>
  <si>
    <t>ИТОГО</t>
  </si>
  <si>
    <t>Настоящий оценочный лист составлен в одном экземпляре.</t>
  </si>
  <si>
    <t xml:space="preserve"> «26»декабря 2020 г.               ____________                  ___________________</t>
  </si>
  <si>
    <t xml:space="preserve">                                                                 подпись    работника                         Ф.И.О. </t>
  </si>
  <si>
    <t>«Принято»  «_____»_____________20    г.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</si>
</sst>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x14="http://schemas.microsoft.com/office/spreadsheetml/2009/9/main" xmlns:xdr="http://schemas.openxmlformats.org/drawingml/2006/spreadsheetDrawing" mc:Ignorable="co w14 x14 w15">
  <numFmts>
    <numFmt co:extendedFormatCode="General" formatCode="General" numFmtId="1000"/>
    <numFmt co:extendedFormatCode="@" formatCode="@" numFmtId="1001"/>
  </numFmts>
  <fonts count="8">
    <font>
      <name val="Calibri"/>
      <color rgb="000000" tint="0"/>
      <sz val="11"/>
    </font>
    <font>
      <name val="Arial Cyr"/>
      <color rgb="000000" tint="0"/>
      <sz val="10"/>
    </font>
    <font>
      <name val="Times New Roman"/>
      <b val="true"/>
      <color rgb="000000" tint="0"/>
      <sz val="14"/>
    </font>
    <font>
      <name val="Times New Roman"/>
      <color rgb="000000" tint="0"/>
      <sz val="9"/>
    </font>
    <font>
      <name val="Times New Roman"/>
      <color rgb="000000" tint="0"/>
      <sz val="11"/>
    </font>
    <font>
      <name val="Times New Roman"/>
      <color rgb="000000" tint="0"/>
      <sz val="12"/>
    </font>
    <font>
      <name val="Times New Roman"/>
      <b val="true"/>
      <color rgb="000000" tint="0"/>
      <sz val="11"/>
    </font>
    <font>
      <name val="Times New Roman"/>
      <b val="true"/>
      <color rgb="000000" tint="0"/>
      <sz val="12"/>
    </font>
  </fonts>
  <fills count="2">
    <fill>
      <patternFill patternType="none"/>
    </fill>
    <fill>
      <patternFill patternType="gray125"/>
    </fill>
  </fills>
  <borders count="15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none">
        <color rgb="000000" tint="0"/>
      </left>
      <right style="medium">
        <color rgb="000000" tint="0"/>
      </right>
      <top style="none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top style="thin">
        <color rgb="000000" tint="0"/>
      </top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>
        <color rgb="000000" tint="0"/>
      </right>
      <bottom style="medium">
        <color rgb="000000" tint="0"/>
      </bottom>
    </border>
    <border>
      <left style="thin">
        <color rgb="000000" tint="0"/>
      </left>
    </border>
    <border>
      <left style="thin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>
        <color rgb="000000" tint="0"/>
      </top>
      <bottom style="medium">
        <color rgb="000000" tint="0"/>
      </bottom>
    </border>
    <border>
      <left style="none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none">
        <color rgb="000000" tint="0"/>
      </left>
      <right style="medium">
        <color rgb="000000" tint="0"/>
      </right>
      <top style="none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55">
    <xf applyFont="true" applyNumberFormat="true" borderId="0" fillId="0" fontId="1" numFmtId="1000" quotePrefix="false"/>
    <xf applyFont="true" applyNumberFormat="true" borderId="0" fillId="0" fontId="1" numFmtId="1001" quotePrefix="false"/>
    <xf applyAlignment="true" applyFont="true" applyNumberFormat="true" borderId="0" fillId="0" fontId="2" numFmtId="1000" quotePrefix="false">
      <alignment horizontal="center" vertical="top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1" numFmtId="1001" quotePrefix="false">
      <alignment horizontal="center"/>
    </xf>
    <xf applyAlignment="true" applyFont="true" applyNumberFormat="true" borderId="0" fillId="0" fontId="5" numFmtId="1000" quotePrefix="false">
      <alignment horizontal="center"/>
    </xf>
    <xf applyAlignment="true" applyFont="true" applyNumberFormat="true" borderId="0" fillId="0" fontId="1" numFmtId="1000" quotePrefix="false">
      <alignment horizontal="center" vertical="center" wrapText="true"/>
    </xf>
    <xf applyAlignment="true" applyBorder="true" applyFont="true" applyNumberFormat="true" borderId="1" fillId="0" fontId="5" numFmtId="1000" quotePrefix="false">
      <alignment horizontal="center" vertical="top" wrapText="true"/>
    </xf>
    <xf applyAlignment="true" applyBorder="true" applyFont="true" applyNumberFormat="true" borderId="1" fillId="0" fontId="4" numFmtId="1000" quotePrefix="false">
      <alignment horizontal="center" vertical="top" wrapText="true"/>
    </xf>
    <xf applyAlignment="true" applyBorder="true" applyFont="true" applyNumberFormat="true" borderId="1" fillId="0" fontId="5" numFmtId="1000" quotePrefix="false">
      <alignment horizontal="center" wrapText="true"/>
    </xf>
    <xf applyAlignment="true" applyBorder="true" applyFont="true" applyNumberFormat="true" borderId="2" fillId="0" fontId="5" numFmtId="1000" quotePrefix="false">
      <alignment horizontal="center" wrapText="true"/>
    </xf>
    <xf applyAlignment="true" applyBorder="true" applyFont="true" applyNumberFormat="true" borderId="3" fillId="0" fontId="5" numFmtId="1000" quotePrefix="false">
      <alignment horizontal="center" vertical="top" wrapText="true"/>
    </xf>
    <xf applyAlignment="true" applyBorder="true" applyFont="true" applyNumberFormat="true" borderId="3" fillId="0" fontId="4" numFmtId="1000" quotePrefix="false">
      <alignment horizontal="center" vertical="top" wrapText="true"/>
    </xf>
    <xf applyAlignment="true" applyBorder="true" applyFont="true" applyNumberFormat="true" borderId="4" fillId="0" fontId="5" numFmtId="1000" quotePrefix="false">
      <alignment textRotation="90" vertical="top" wrapText="true"/>
    </xf>
    <xf applyAlignment="true" applyBorder="true" applyFont="true" applyNumberFormat="true" borderId="4" fillId="0" fontId="5" numFmtId="1001" quotePrefix="false">
      <alignment textRotation="90" vertical="top" wrapText="true"/>
    </xf>
    <xf applyAlignment="true" applyBorder="true" applyFont="true" applyNumberFormat="true" borderId="1" fillId="0" fontId="6" numFmtId="1000" quotePrefix="false">
      <alignment wrapText="true"/>
    </xf>
    <xf applyAlignment="true" applyBorder="true" applyFont="true" applyNumberFormat="true" borderId="5" fillId="0" fontId="6" numFmtId="1000" quotePrefix="false">
      <alignment wrapText="true"/>
    </xf>
    <xf applyAlignment="true" applyBorder="true" applyFont="true" applyNumberFormat="true" borderId="2" fillId="0" fontId="6" numFmtId="1000" quotePrefix="false">
      <alignment wrapText="true"/>
    </xf>
    <xf applyAlignment="true" applyBorder="true" applyFont="true" applyNumberFormat="true" borderId="6" fillId="0" fontId="5" numFmtId="1000" quotePrefix="false">
      <alignment horizontal="center" vertical="top" wrapText="true"/>
    </xf>
    <xf applyAlignment="true" applyBorder="true" applyFont="true" applyNumberFormat="true" borderId="7" fillId="0" fontId="4" numFmtId="1000" quotePrefix="false">
      <alignment vertical="top" wrapText="true"/>
    </xf>
    <xf applyAlignment="true" applyBorder="true" applyFont="true" applyNumberFormat="true" borderId="8" fillId="0" fontId="5" numFmtId="1000" quotePrefix="false">
      <alignment horizontal="center" vertical="top" wrapText="true"/>
    </xf>
    <xf applyAlignment="true" applyBorder="true" applyFont="true" applyNumberFormat="true" borderId="1" fillId="0" fontId="5" numFmtId="1000" quotePrefix="false">
      <alignment vertical="top" wrapText="true"/>
    </xf>
    <xf applyAlignment="true" applyBorder="true" applyFont="true" applyNumberFormat="true" borderId="1" fillId="0" fontId="5" numFmtId="1001" quotePrefix="false">
      <alignment vertical="top" wrapText="true"/>
    </xf>
    <xf applyAlignment="true" applyBorder="true" applyFont="true" applyNumberFormat="true" borderId="9" fillId="0" fontId="5" numFmtId="1000" quotePrefix="false">
      <alignment horizontal="center" vertical="top" wrapText="true"/>
    </xf>
    <xf applyAlignment="true" applyBorder="true" applyFont="true" applyNumberFormat="true" borderId="10" fillId="0" fontId="4" numFmtId="1000" quotePrefix="false">
      <alignment vertical="top" wrapText="true"/>
    </xf>
    <xf applyAlignment="true" applyBorder="true" applyFont="true" applyNumberFormat="true" borderId="11" fillId="0" fontId="5" numFmtId="1000" quotePrefix="false">
      <alignment horizontal="center" vertical="top" wrapText="true"/>
    </xf>
    <xf applyAlignment="true" applyBorder="true" applyFont="true" applyNumberFormat="true" borderId="3" fillId="0" fontId="5" numFmtId="1000" quotePrefix="false">
      <alignment vertical="top" wrapText="true"/>
    </xf>
    <xf applyAlignment="true" applyBorder="true" applyFont="true" applyNumberFormat="true" borderId="3" fillId="0" fontId="5" numFmtId="1001" quotePrefix="false">
      <alignment vertical="top" wrapText="true"/>
    </xf>
    <xf applyAlignment="true" applyBorder="true" applyFont="true" applyNumberFormat="true" borderId="12" fillId="0" fontId="5" numFmtId="1000" quotePrefix="false">
      <alignment horizontal="center" vertical="top" wrapText="true"/>
    </xf>
    <xf applyAlignment="true" applyBorder="true" applyFont="true" applyNumberFormat="true" borderId="1" fillId="0" fontId="4" numFmtId="1000" quotePrefix="false">
      <alignment vertical="top" wrapText="true"/>
    </xf>
    <xf applyAlignment="true" applyBorder="true" applyFont="true" applyNumberFormat="true" borderId="4" fillId="0" fontId="5" numFmtId="1000" quotePrefix="false">
      <alignment vertical="top" wrapText="true"/>
    </xf>
    <xf applyAlignment="true" applyBorder="true" applyFont="true" applyNumberFormat="true" borderId="4" fillId="0" fontId="5" numFmtId="1001" quotePrefix="false">
      <alignment vertical="top" wrapText="true"/>
    </xf>
    <xf applyAlignment="true" applyBorder="true" applyFont="true" applyNumberFormat="true" borderId="13" fillId="0" fontId="4" numFmtId="1000" quotePrefix="false">
      <alignment vertical="top" wrapText="true"/>
    </xf>
    <xf applyAlignment="true" applyBorder="true" applyFont="true" applyNumberFormat="true" borderId="4" fillId="0" fontId="5" numFmtId="1000" quotePrefix="false">
      <alignment horizontal="center" vertical="top" wrapText="true"/>
    </xf>
    <xf applyAlignment="true" applyBorder="true" applyFont="true" applyNumberFormat="true" borderId="4" fillId="0" fontId="4" numFmtId="1000" quotePrefix="false">
      <alignment vertical="top" wrapText="true"/>
    </xf>
    <xf applyAlignment="true" applyBorder="true" applyFont="true" applyNumberFormat="true" borderId="12" fillId="0" fontId="5" numFmtId="1000" quotePrefix="false">
      <alignment vertical="top" wrapText="true"/>
    </xf>
    <xf applyAlignment="true" applyBorder="true" applyFont="true" applyNumberFormat="true" borderId="4" fillId="0" fontId="6" numFmtId="1000" quotePrefix="false">
      <alignment horizontal="right" vertical="top" wrapText="true"/>
    </xf>
    <xf applyAlignment="true" applyBorder="true" applyFont="true" applyNumberFormat="true" borderId="4" fillId="0" fontId="7" numFmtId="1000" quotePrefix="false">
      <alignment horizontal="center" vertical="top" wrapText="true"/>
    </xf>
    <xf applyAlignment="true" applyBorder="true" applyFont="true" applyNumberFormat="true" borderId="4" fillId="0" fontId="7" numFmtId="1000" quotePrefix="false">
      <alignment vertical="top" wrapText="true"/>
    </xf>
    <xf applyAlignment="true" applyBorder="true" applyFont="true" applyNumberFormat="true" borderId="4" fillId="0" fontId="7" numFmtId="1001" quotePrefix="false">
      <alignment vertical="top" wrapText="true"/>
    </xf>
    <xf applyAlignment="true" applyBorder="true" applyFont="true" applyNumberFormat="true" borderId="1" fillId="0" fontId="6" numFmtId="1000" quotePrefix="false">
      <alignment vertical="top" wrapText="true"/>
    </xf>
    <xf applyAlignment="true" applyBorder="true" applyFont="true" applyNumberFormat="true" borderId="5" fillId="0" fontId="6" numFmtId="1000" quotePrefix="false">
      <alignment vertical="top" wrapText="true"/>
    </xf>
    <xf applyAlignment="true" applyBorder="true" applyFont="true" applyNumberFormat="true" borderId="2" fillId="0" fontId="6" numFmtId="1000" quotePrefix="false">
      <alignment vertical="top" wrapText="true"/>
    </xf>
    <xf applyAlignment="true" applyBorder="true" applyFont="true" applyNumberFormat="true" borderId="4" fillId="0" fontId="4" numFmtId="1000" quotePrefix="false">
      <alignment horizontal="justify" vertical="top" wrapText="true"/>
    </xf>
    <xf applyAlignment="true" applyBorder="true" applyFont="true" applyNumberFormat="true" borderId="14" fillId="0" fontId="5" numFmtId="1000" quotePrefix="false">
      <alignment horizontal="center" vertical="top" wrapText="true"/>
    </xf>
    <xf applyAlignment="true" applyBorder="true" applyFont="true" applyNumberFormat="true" borderId="14" fillId="0" fontId="5" numFmtId="1000" quotePrefix="false">
      <alignment vertical="top" wrapText="true"/>
    </xf>
    <xf applyAlignment="true" applyBorder="true" applyFont="true" applyNumberFormat="true" borderId="14" fillId="0" fontId="5" numFmtId="1001" quotePrefix="false">
      <alignment vertical="top" wrapText="true"/>
    </xf>
    <xf applyAlignment="true" applyBorder="true" applyFont="true" applyNumberFormat="true" borderId="3" fillId="0" fontId="4" numFmtId="1000" quotePrefix="false">
      <alignment vertical="top" wrapText="true"/>
    </xf>
    <xf applyAlignment="true" applyBorder="true" applyFont="true" applyNumberFormat="true" borderId="12" fillId="0" fontId="7" numFmtId="1000" quotePrefix="false">
      <alignment vertical="top" wrapText="true"/>
    </xf>
    <xf applyAlignment="true" applyBorder="true" applyFont="true" applyNumberFormat="true" borderId="12" fillId="0" fontId="7" numFmtId="1000" quotePrefix="false">
      <alignment horizontal="center" vertical="top" wrapText="true"/>
    </xf>
    <xf applyFont="true" applyNumberFormat="true" borderId="0" fillId="0" fontId="7" numFmtId="1000" quotePrefix="false"/>
    <xf applyFont="true" applyNumberFormat="true" borderId="0" fillId="0" fontId="5" numFmtId="1000" quotePrefix="false"/>
  </cellXfs>
  <cellStyles count="1">
    <cellStyle builtinId="0" name="Normal" xfId="0"/>
  </cellStyles>
  <dxfs count="0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x14="http://schemas.microsoft.com/office/spreadsheetml/2009/9/main" xmlns:xdr="http://schemas.openxmlformats.org/drawingml/2006/spreadsheetDrawing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%">
              <a:schemeClr val="phClr">
                <a:lumMod val="110%"/>
                <a:satMod val="105%"/>
                <a:tint val="67%"/>
              </a:schemeClr>
            </a:gs>
            <a:gs pos="50%">
              <a:schemeClr val="phClr">
                <a:lumMod val="105%"/>
                <a:satMod val="103%"/>
                <a:tint val="73%"/>
              </a:schemeClr>
            </a:gs>
            <a:gs pos="100%">
              <a:schemeClr val="phClr">
                <a:lumMod val="105%"/>
                <a:satMod val="109%"/>
                <a:tint val="81%"/>
              </a:schemeClr>
            </a:gs>
          </a:gsLst>
        </a:gradFill>
        <a:gradFill>
          <a:gsLst>
            <a:gs pos="0%">
              <a:schemeClr val="phClr">
                <a:satMod val="103%"/>
                <a:lumMod val="102%"/>
                <a:tint val="94%"/>
              </a:schemeClr>
            </a:gs>
            <a:gs pos="50%">
              <a:schemeClr val="phClr">
                <a:satMod val="110%"/>
                <a:lumMod val="100%"/>
                <a:shade val="100%"/>
              </a:schemeClr>
            </a:gs>
            <a:gs pos="100%">
              <a:schemeClr val="phClr">
                <a:lumMod val="99%"/>
                <a:satMod val="120%"/>
                <a:shade val="78%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%"/>
            <a:satMod val="170%"/>
          </a:schemeClr>
        </a:solidFill>
        <a:gradFill>
          <a:gsLst>
            <a:gs pos="0%">
              <a:schemeClr val="phClr">
                <a:tint val="93%"/>
                <a:satMod val="150%"/>
                <a:shade val="98%"/>
                <a:lumMod val="102%"/>
              </a:schemeClr>
            </a:gs>
            <a:gs pos="50%">
              <a:schemeClr val="phClr">
                <a:tint val="98%"/>
                <a:satMod val="130%"/>
                <a:shade val="90%"/>
                <a:lumMod val="103%"/>
              </a:schemeClr>
            </a:gs>
            <a:gs pos="100%">
              <a:schemeClr val="phClr">
                <a:shade val="63%"/>
                <a:satMod val="120%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x14="http://schemas.microsoft.com/office/spreadsheetml/2009/9/main" xmlns:xdr="http://schemas.openxmlformats.org/drawingml/2006/spreadsheetDrawing" mc:Ignorable="co w14 x14 w15">
  <sheetPr>
    <outlinePr summaryBelow="true" summaryRight="true"/>
    <pageSetUpPr fitToPage="true"/>
  </sheetPr>
  <dimension ref="A1:Q75"/>
  <sheetViews>
    <sheetView showZeros="true" workbookViewId="0"/>
  </sheetViews>
  <sheetFormatPr baseColWidth="8" customHeight="false" defaultColWidth="9.00000016916618" defaultRowHeight="12.75" zeroHeight="false"/>
  <cols>
    <col customWidth="true" hidden="true" max="5" min="1" outlineLevel="0" width="8.57031265462846"/>
    <col customWidth="true" max="7" min="7" outlineLevel="0" width="63.7109396555472"/>
    <col customWidth="true" max="9" min="9" outlineLevel="0" width="5.71093728722066"/>
    <col customWidth="true" max="10" min="10" outlineLevel="0" style="1" width="6.71093745638684"/>
  </cols>
  <sheetData>
    <row outlineLevel="0" r="1">
      <c r="F1" s="0" t="n"/>
      <c r="G1" s="2" t="s">
        <v>0</v>
      </c>
      <c r="H1" s="2" t="s"/>
      <c r="I1" s="2" t="s"/>
    </row>
    <row outlineLevel="0" r="2">
      <c r="F2" s="0" t="n"/>
      <c r="G2" s="2" t="s"/>
      <c r="H2" s="2" t="s"/>
      <c r="I2" s="2" t="s"/>
    </row>
    <row customHeight="true" ht="17.4500007629395" outlineLevel="0" r="3">
      <c r="F3" s="3" t="s">
        <v>1</v>
      </c>
      <c r="G3" s="3" t="s"/>
      <c r="H3" s="3" t="s"/>
      <c r="I3" s="3" t="s"/>
      <c r="J3" s="3" t="s"/>
    </row>
    <row customHeight="true" ht="18" outlineLevel="0" r="4">
      <c r="F4" s="4" t="n"/>
      <c r="G4" s="4" t="s"/>
      <c r="H4" s="4" t="s"/>
      <c r="I4" s="4" t="s"/>
      <c r="J4" s="4" t="s"/>
    </row>
    <row outlineLevel="0" r="5">
      <c r="G5" s="3" t="s">
        <v>2</v>
      </c>
      <c r="H5" s="3" t="s"/>
      <c r="I5" s="3" t="s"/>
    </row>
    <row customHeight="true" ht="32.0999984741211" outlineLevel="0" r="6">
      <c r="F6" s="5" t="n"/>
      <c r="G6" s="6" t="s">
        <v>3</v>
      </c>
      <c r="H6" s="6" t="s"/>
      <c r="I6" s="6" t="s"/>
      <c r="J6" s="7" t="n"/>
      <c r="K6" s="5" t="n"/>
      <c r="L6" s="8" t="n"/>
      <c r="M6" s="5" t="n"/>
      <c r="N6" s="5" t="n"/>
      <c r="O6" s="5" t="n"/>
      <c r="P6" s="5" t="n"/>
      <c r="Q6" s="5" t="n"/>
    </row>
    <row ht="15" outlineLevel="0" r="7">
      <c r="G7" s="6" t="s">
        <v>4</v>
      </c>
      <c r="H7" s="6" t="s"/>
      <c r="I7" s="6" t="s"/>
    </row>
    <row ht="15" outlineLevel="0" r="8">
      <c r="G8" s="6" t="n"/>
      <c r="H8" s="9" t="n"/>
      <c r="I8" s="9" t="n"/>
    </row>
    <row ht="15.75" outlineLevel="0" r="9">
      <c r="F9" s="10" t="s">
        <v>5</v>
      </c>
      <c r="G9" s="11" t="s">
        <v>6</v>
      </c>
      <c r="H9" s="10" t="s">
        <v>7</v>
      </c>
      <c r="I9" s="12" t="s">
        <v>8</v>
      </c>
      <c r="J9" s="13" t="s"/>
    </row>
    <row ht="106.5" outlineLevel="0" r="10">
      <c r="F10" s="14" t="s"/>
      <c r="G10" s="15" t="s"/>
      <c r="H10" s="14" t="s"/>
      <c r="I10" s="16" t="s">
        <v>9</v>
      </c>
      <c r="J10" s="17" t="s">
        <v>10</v>
      </c>
    </row>
    <row ht="14.25" outlineLevel="0" r="11">
      <c r="F11" s="18" t="s">
        <v>11</v>
      </c>
      <c r="G11" s="19" t="s"/>
      <c r="H11" s="19" t="s"/>
      <c r="I11" s="19" t="s"/>
      <c r="J11" s="20" t="s"/>
    </row>
    <row customHeight="true" ht="20.25" outlineLevel="0" r="12">
      <c r="F12" s="21" t="s">
        <v>12</v>
      </c>
      <c r="G12" s="22" t="s">
        <v>13</v>
      </c>
      <c r="H12" s="23" t="s">
        <v>14</v>
      </c>
      <c r="I12" s="24" t="n"/>
      <c r="J12" s="25" t="n"/>
    </row>
    <row customHeight="true" hidden="false" ht="10" outlineLevel="0" r="13">
      <c r="F13" s="26" t="s"/>
      <c r="G13" s="27" t="s"/>
      <c r="H13" s="28" t="s"/>
      <c r="I13" s="29" t="s"/>
      <c r="J13" s="30" t="s"/>
    </row>
    <row ht="30" outlineLevel="0" r="14">
      <c r="F14" s="31" t="s">
        <v>15</v>
      </c>
      <c r="G14" s="32" t="s">
        <v>16</v>
      </c>
      <c r="H14" s="31" t="s">
        <v>17</v>
      </c>
      <c r="I14" s="33" t="n"/>
      <c r="J14" s="34" t="n"/>
    </row>
    <row customHeight="true" hidden="false" ht="42.0714416503906" outlineLevel="0" r="15">
      <c r="F15" s="31" t="s">
        <v>18</v>
      </c>
      <c r="G15" s="35" t="s">
        <v>19</v>
      </c>
      <c r="H15" s="36" t="s">
        <v>20</v>
      </c>
      <c r="I15" s="33" t="n"/>
      <c r="J15" s="34" t="n"/>
    </row>
    <row ht="30" outlineLevel="0" r="16">
      <c r="F16" s="31" t="s">
        <v>21</v>
      </c>
      <c r="G16" s="37" t="s">
        <v>22</v>
      </c>
      <c r="H16" s="36" t="n">
        <v>0.5</v>
      </c>
      <c r="I16" s="33" t="n"/>
      <c r="J16" s="34" t="n"/>
    </row>
    <row ht="15.75" outlineLevel="0" r="17">
      <c r="F17" s="38" t="n"/>
      <c r="G17" s="39" t="s">
        <v>23</v>
      </c>
      <c r="H17" s="40" t="n">
        <v>5</v>
      </c>
      <c r="I17" s="41" t="n">
        <f aca="false" ca="false" dt2D="false" dtr="false" t="normal">SUM(I12:I16)</f>
        <v>0</v>
      </c>
      <c r="J17" s="42" t="n"/>
    </row>
    <row ht="14.25" outlineLevel="0" r="18">
      <c r="F18" s="43" t="s">
        <v>24</v>
      </c>
      <c r="G18" s="44" t="s"/>
      <c r="H18" s="44" t="s"/>
      <c r="I18" s="44" t="s"/>
      <c r="J18" s="45" t="s"/>
    </row>
    <row ht="45" outlineLevel="0" r="19">
      <c r="F19" s="31" t="s">
        <v>12</v>
      </c>
      <c r="G19" s="37" t="s">
        <v>25</v>
      </c>
      <c r="H19" s="36" t="n">
        <v>1</v>
      </c>
      <c r="I19" s="33" t="n">
        <v>0</v>
      </c>
      <c r="J19" s="34" t="n"/>
    </row>
    <row ht="15.75" outlineLevel="0" r="20">
      <c r="F20" s="38" t="n"/>
      <c r="G20" s="39" t="s">
        <v>26</v>
      </c>
      <c r="H20" s="40" t="n">
        <v>1</v>
      </c>
      <c r="I20" s="41" t="n">
        <f aca="false" ca="false" dt2D="false" dtr="false" t="normal">SUM(I19)</f>
        <v>0</v>
      </c>
      <c r="J20" s="42" t="n"/>
    </row>
    <row ht="14.25" outlineLevel="0" r="21">
      <c r="F21" s="43" t="s">
        <v>27</v>
      </c>
      <c r="G21" s="44" t="s"/>
      <c r="H21" s="44" t="s"/>
      <c r="I21" s="44" t="s"/>
      <c r="J21" s="45" t="s"/>
    </row>
    <row customHeight="true" hidden="false" ht="51.9285888671875" outlineLevel="0" r="22">
      <c r="F22" s="31" t="s">
        <v>12</v>
      </c>
      <c r="G22" s="46" t="s">
        <v>28</v>
      </c>
      <c r="H22" s="36" t="n">
        <v>1</v>
      </c>
      <c r="I22" s="33" t="n"/>
      <c r="J22" s="34" t="n"/>
    </row>
    <row customHeight="true" hidden="false" ht="54" outlineLevel="0" r="23">
      <c r="F23" s="31" t="s">
        <v>15</v>
      </c>
      <c r="G23" s="46" t="s">
        <v>29</v>
      </c>
      <c r="H23" s="36" t="n">
        <v>1</v>
      </c>
      <c r="I23" s="33" t="n"/>
      <c r="J23" s="34" t="n"/>
    </row>
    <row ht="30" outlineLevel="0" r="24">
      <c r="F24" s="31" t="s">
        <v>18</v>
      </c>
      <c r="G24" s="37" t="s">
        <v>30</v>
      </c>
      <c r="H24" s="36" t="n">
        <v>0.5</v>
      </c>
      <c r="I24" s="33" t="n"/>
      <c r="J24" s="34" t="n"/>
    </row>
    <row ht="15.75" outlineLevel="0" r="25">
      <c r="F25" s="31" t="s">
        <v>21</v>
      </c>
      <c r="G25" s="37" t="s">
        <v>31</v>
      </c>
      <c r="H25" s="36" t="n"/>
      <c r="I25" s="33" t="n"/>
      <c r="J25" s="34" t="n"/>
    </row>
    <row ht="15.75" outlineLevel="0" r="26">
      <c r="A26" s="0" t="s">
        <v>32</v>
      </c>
      <c r="F26" s="31" t="n"/>
      <c r="G26" s="37" t="s">
        <v>33</v>
      </c>
      <c r="H26" s="36" t="n">
        <v>0.5</v>
      </c>
      <c r="I26" s="33" t="n"/>
      <c r="J26" s="34" t="n"/>
    </row>
    <row ht="15.75" outlineLevel="0" r="27">
      <c r="F27" s="31" t="n"/>
      <c r="G27" s="37" t="s">
        <v>34</v>
      </c>
      <c r="H27" s="36" t="n">
        <v>1</v>
      </c>
      <c r="I27" s="33" t="n"/>
      <c r="J27" s="34" t="n"/>
    </row>
    <row ht="15.75" outlineLevel="0" r="28">
      <c r="F28" s="31" t="n"/>
      <c r="G28" s="37" t="s">
        <v>35</v>
      </c>
      <c r="H28" s="36" t="n">
        <v>1.5</v>
      </c>
      <c r="I28" s="33" t="n"/>
      <c r="J28" s="34" t="n"/>
    </row>
    <row ht="15.75" outlineLevel="0" r="29">
      <c r="F29" s="31" t="s">
        <v>36</v>
      </c>
      <c r="G29" s="37" t="s">
        <v>37</v>
      </c>
      <c r="H29" s="36" t="n"/>
      <c r="I29" s="33" t="n"/>
      <c r="J29" s="34" t="n"/>
    </row>
    <row ht="15.75" outlineLevel="0" r="30">
      <c r="F30" s="31" t="n"/>
      <c r="G30" s="37" t="s">
        <v>38</v>
      </c>
      <c r="H30" s="36" t="n">
        <v>2</v>
      </c>
      <c r="I30" s="33" t="n"/>
      <c r="J30" s="34" t="n"/>
    </row>
    <row ht="15.75" outlineLevel="0" r="31">
      <c r="F31" s="31" t="n"/>
      <c r="G31" s="37" t="s">
        <v>39</v>
      </c>
      <c r="H31" s="36" t="n">
        <v>1.5</v>
      </c>
      <c r="I31" s="33" t="n"/>
      <c r="J31" s="34" t="n"/>
    </row>
    <row ht="15.75" outlineLevel="0" r="32">
      <c r="F32" s="31" t="n"/>
      <c r="G32" s="37" t="s">
        <v>40</v>
      </c>
      <c r="H32" s="36" t="n">
        <v>1</v>
      </c>
      <c r="I32" s="33" t="n"/>
      <c r="J32" s="34" t="n"/>
    </row>
    <row ht="15.75" outlineLevel="0" r="33">
      <c r="F33" s="31" t="n"/>
      <c r="G33" s="37" t="s">
        <v>41</v>
      </c>
      <c r="H33" s="36" t="n">
        <v>0.5</v>
      </c>
      <c r="I33" s="33" t="n"/>
      <c r="J33" s="34" t="n"/>
    </row>
    <row ht="15.75" outlineLevel="0" r="34">
      <c r="F34" s="31" t="n"/>
      <c r="G34" s="39" t="s">
        <v>42</v>
      </c>
      <c r="H34" s="40" t="n">
        <v>6</v>
      </c>
      <c r="I34" s="41" t="n">
        <f aca="false" ca="false" dt2D="false" dtr="false" t="normal">SUM(I22:I33)</f>
        <v>0</v>
      </c>
      <c r="J34" s="42" t="n"/>
    </row>
    <row ht="14.25" outlineLevel="0" r="35">
      <c r="F35" s="43" t="s">
        <v>43</v>
      </c>
      <c r="G35" s="44" t="s"/>
      <c r="H35" s="44" t="s"/>
      <c r="I35" s="44" t="s"/>
      <c r="J35" s="45" t="s"/>
    </row>
    <row ht="15.75" outlineLevel="0" r="36">
      <c r="F36" s="31" t="s">
        <v>12</v>
      </c>
      <c r="G36" s="37" t="s">
        <v>44</v>
      </c>
      <c r="H36" s="36" t="n">
        <v>0.5</v>
      </c>
      <c r="I36" s="33" t="n"/>
      <c r="J36" s="34" t="n"/>
    </row>
    <row ht="30" outlineLevel="0" r="37">
      <c r="F37" s="31" t="s">
        <v>15</v>
      </c>
      <c r="G37" s="37" t="s">
        <v>45</v>
      </c>
      <c r="H37" s="36" t="n">
        <v>0.5</v>
      </c>
      <c r="I37" s="33" t="n"/>
      <c r="J37" s="34" t="n"/>
    </row>
    <row ht="15.75" outlineLevel="0" r="38">
      <c r="F38" s="31" t="s">
        <v>18</v>
      </c>
      <c r="G38" s="37" t="s">
        <v>46</v>
      </c>
      <c r="H38" s="36" t="n">
        <v>0.5</v>
      </c>
      <c r="I38" s="33" t="n"/>
      <c r="J38" s="34" t="n"/>
    </row>
    <row ht="15.75" outlineLevel="0" r="39">
      <c r="F39" s="31" t="n"/>
      <c r="G39" s="39" t="s">
        <v>47</v>
      </c>
      <c r="H39" s="40" t="n">
        <f aca="false" ca="false" dt2D="false" dtr="false" t="normal">SUM(H36:H38)</f>
        <v>1.5</v>
      </c>
      <c r="I39" s="41" t="n">
        <f aca="false" ca="false" dt2D="false" dtr="false" t="normal">SUM(I36:I38)</f>
        <v>0</v>
      </c>
      <c r="J39" s="42" t="n"/>
    </row>
    <row ht="14.25" outlineLevel="0" r="40">
      <c r="F40" s="43" t="s">
        <v>48</v>
      </c>
      <c r="G40" s="44" t="s"/>
      <c r="H40" s="44" t="s"/>
      <c r="I40" s="44" t="s"/>
      <c r="J40" s="45" t="s"/>
    </row>
    <row customHeight="true" hidden="false" ht="51.0806884765625" outlineLevel="0" r="41">
      <c r="F41" s="31" t="s">
        <v>49</v>
      </c>
      <c r="G41" s="37" t="s">
        <v>50</v>
      </c>
      <c r="H41" s="36" t="s">
        <v>51</v>
      </c>
      <c r="I41" s="33" t="n"/>
      <c r="J41" s="34" t="n"/>
    </row>
    <row ht="15.75" outlineLevel="0" r="42">
      <c r="F42" s="10" t="s">
        <v>15</v>
      </c>
      <c r="G42" s="32" t="s">
        <v>52</v>
      </c>
      <c r="H42" s="47" t="n">
        <v>1.5</v>
      </c>
      <c r="I42" s="48" t="n"/>
      <c r="J42" s="49" t="n"/>
    </row>
    <row customHeight="true" ht="42.75" outlineLevel="0" r="43">
      <c r="F43" s="14" t="s"/>
      <c r="G43" s="50" t="s"/>
      <c r="H43" s="36" t="s">
        <v>53</v>
      </c>
      <c r="I43" s="33" t="n"/>
      <c r="J43" s="34" t="n"/>
    </row>
    <row ht="15.75" outlineLevel="0" r="44">
      <c r="F44" s="38" t="n"/>
      <c r="G44" s="39" t="s">
        <v>54</v>
      </c>
      <c r="H44" s="40" t="n">
        <v>11</v>
      </c>
      <c r="I44" s="41" t="n">
        <f aca="false" ca="false" dt2D="false" dtr="false" t="normal">SUM(I41:I43)</f>
        <v>0</v>
      </c>
      <c r="J44" s="42" t="n"/>
    </row>
    <row ht="14.25" outlineLevel="0" r="45">
      <c r="F45" s="43" t="s">
        <v>55</v>
      </c>
      <c r="G45" s="44" t="s"/>
      <c r="H45" s="44" t="s"/>
      <c r="I45" s="44" t="s"/>
      <c r="J45" s="45" t="s"/>
    </row>
    <row ht="30" outlineLevel="0" r="46">
      <c r="F46" s="31" t="s">
        <v>12</v>
      </c>
      <c r="G46" s="37" t="s">
        <v>56</v>
      </c>
      <c r="H46" s="36" t="n">
        <v>3</v>
      </c>
      <c r="I46" s="33" t="n"/>
      <c r="J46" s="34" t="n"/>
    </row>
    <row ht="15.75" outlineLevel="0" r="47">
      <c r="F47" s="31" t="s">
        <v>15</v>
      </c>
      <c r="G47" s="37" t="s">
        <v>57</v>
      </c>
      <c r="H47" s="36" t="n">
        <v>0.5</v>
      </c>
      <c r="I47" s="41" t="n"/>
      <c r="J47" s="42" t="n"/>
    </row>
    <row ht="15.75" outlineLevel="0" r="48">
      <c r="F48" s="51" t="n"/>
      <c r="G48" s="39" t="s">
        <v>58</v>
      </c>
      <c r="H48" s="40" t="n">
        <v>3.5</v>
      </c>
      <c r="I48" s="41" t="n">
        <f aca="false" ca="false" dt2D="false" dtr="false" t="normal">SUM(I46:I47)</f>
        <v>0</v>
      </c>
      <c r="J48" s="42" t="n"/>
    </row>
    <row ht="14.25" outlineLevel="0" r="49">
      <c r="F49" s="43" t="s">
        <v>59</v>
      </c>
      <c r="G49" s="44" t="s"/>
      <c r="H49" s="44" t="s"/>
      <c r="I49" s="44" t="s"/>
      <c r="J49" s="45" t="s"/>
    </row>
    <row customHeight="true" hidden="false" ht="28.0235595703125" outlineLevel="0" r="50">
      <c r="F50" s="31" t="s">
        <v>12</v>
      </c>
      <c r="G50" s="37" t="s">
        <v>60</v>
      </c>
      <c r="H50" s="36" t="n">
        <v>0.5</v>
      </c>
      <c r="I50" s="33" t="n"/>
      <c r="J50" s="34" t="n"/>
    </row>
    <row customHeight="true" hidden="false" ht="25.8807373046875" outlineLevel="0" r="51">
      <c r="F51" s="31" t="s">
        <v>15</v>
      </c>
      <c r="G51" s="37" t="s">
        <v>61</v>
      </c>
      <c r="H51" s="36" t="n">
        <v>0.5</v>
      </c>
      <c r="I51" s="33" t="n"/>
      <c r="J51" s="34" t="n"/>
    </row>
    <row customHeight="true" ht="47.25" outlineLevel="0" r="52">
      <c r="F52" s="31" t="s">
        <v>18</v>
      </c>
      <c r="G52" s="37" t="s">
        <v>62</v>
      </c>
      <c r="H52" s="36" t="n">
        <v>2</v>
      </c>
      <c r="I52" s="33" t="n"/>
      <c r="J52" s="34" t="n"/>
    </row>
    <row ht="30" outlineLevel="0" r="53">
      <c r="F53" s="31" t="s">
        <v>21</v>
      </c>
      <c r="G53" s="37" t="s">
        <v>63</v>
      </c>
      <c r="H53" s="36" t="n">
        <v>1</v>
      </c>
      <c r="I53" s="33" t="n"/>
      <c r="J53" s="34" t="n"/>
    </row>
    <row ht="15.75" outlineLevel="0" r="54">
      <c r="F54" s="51" t="n"/>
      <c r="G54" s="39" t="s">
        <v>64</v>
      </c>
      <c r="H54" s="40" t="n">
        <v>4</v>
      </c>
      <c r="I54" s="41" t="n">
        <f aca="false" ca="false" dt2D="false" dtr="false" t="normal">SUM(I50:I53)</f>
        <v>0</v>
      </c>
      <c r="J54" s="42" t="n"/>
    </row>
    <row ht="14.25" outlineLevel="0" r="55">
      <c r="F55" s="43" t="s">
        <v>65</v>
      </c>
      <c r="G55" s="44" t="s"/>
      <c r="H55" s="44" t="s"/>
      <c r="I55" s="44" t="s"/>
      <c r="J55" s="45" t="s"/>
    </row>
    <row ht="30" outlineLevel="0" r="56">
      <c r="F56" s="31" t="s">
        <v>12</v>
      </c>
      <c r="G56" s="37" t="s">
        <v>66</v>
      </c>
      <c r="H56" s="36" t="s">
        <v>67</v>
      </c>
      <c r="I56" s="41" t="n"/>
      <c r="J56" s="42" t="n"/>
    </row>
    <row ht="30" outlineLevel="0" r="57">
      <c r="F57" s="31" t="s">
        <v>15</v>
      </c>
      <c r="G57" s="37" t="s">
        <v>68</v>
      </c>
      <c r="H57" s="36" t="n">
        <v>0.5</v>
      </c>
      <c r="I57" s="33" t="n"/>
      <c r="J57" s="34" t="n"/>
    </row>
    <row ht="15.75" outlineLevel="0" r="58">
      <c r="F58" s="51" t="n"/>
      <c r="G58" s="39" t="s">
        <v>69</v>
      </c>
      <c r="H58" s="40" t="n">
        <v>3.5</v>
      </c>
      <c r="I58" s="41" t="n">
        <v>0</v>
      </c>
      <c r="J58" s="42" t="n"/>
    </row>
    <row ht="14.25" outlineLevel="0" r="59">
      <c r="F59" s="43" t="s">
        <v>70</v>
      </c>
      <c r="G59" s="44" t="s"/>
      <c r="H59" s="44" t="s"/>
      <c r="I59" s="44" t="s"/>
      <c r="J59" s="45" t="s"/>
    </row>
    <row customHeight="true" hidden="false" ht="53.2203369140625" outlineLevel="0" r="60">
      <c r="F60" s="31" t="s">
        <v>12</v>
      </c>
      <c r="G60" s="37" t="s">
        <v>71</v>
      </c>
      <c r="H60" s="36" t="s">
        <v>14</v>
      </c>
      <c r="I60" s="33" t="n">
        <v>0</v>
      </c>
      <c r="J60" s="34" t="n"/>
    </row>
    <row customHeight="true" hidden="false" ht="28.2857666015625" outlineLevel="0" r="61">
      <c r="F61" s="31" t="s">
        <v>15</v>
      </c>
      <c r="G61" s="37" t="s">
        <v>72</v>
      </c>
      <c r="H61" s="36" t="n">
        <v>0.5</v>
      </c>
      <c r="I61" s="33" t="n">
        <v>0</v>
      </c>
      <c r="J61" s="34" t="n"/>
    </row>
    <row ht="15.75" outlineLevel="0" r="62">
      <c r="F62" s="52" t="n"/>
      <c r="G62" s="39" t="s">
        <v>73</v>
      </c>
      <c r="H62" s="40" t="n">
        <v>1.5</v>
      </c>
      <c r="I62" s="41" t="n">
        <v>0</v>
      </c>
      <c r="J62" s="42" t="n"/>
    </row>
    <row ht="14.25" outlineLevel="0" r="63">
      <c r="F63" s="43" t="s">
        <v>74</v>
      </c>
      <c r="G63" s="44" t="s"/>
      <c r="H63" s="44" t="s"/>
      <c r="I63" s="44" t="s"/>
      <c r="J63" s="45" t="s"/>
    </row>
    <row ht="15.75" outlineLevel="0" r="64">
      <c r="F64" s="31" t="s">
        <v>12</v>
      </c>
      <c r="G64" s="37" t="s">
        <v>75</v>
      </c>
      <c r="H64" s="36" t="n">
        <v>0.5</v>
      </c>
      <c r="I64" s="33" t="n"/>
      <c r="J64" s="34" t="n"/>
    </row>
    <row ht="15.75" outlineLevel="0" r="65">
      <c r="F65" s="31" t="s">
        <v>15</v>
      </c>
      <c r="G65" s="37" t="s">
        <v>76</v>
      </c>
      <c r="H65" s="36" t="s">
        <v>51</v>
      </c>
      <c r="I65" s="33" t="n"/>
      <c r="J65" s="34" t="n"/>
    </row>
    <row ht="15.75" outlineLevel="0" r="66">
      <c r="F66" s="31" t="s">
        <v>18</v>
      </c>
      <c r="G66" s="37" t="s">
        <v>77</v>
      </c>
      <c r="H66" s="36" t="n">
        <v>0.5</v>
      </c>
      <c r="I66" s="33" t="n"/>
      <c r="J66" s="34" t="n"/>
    </row>
    <row ht="15.75" outlineLevel="0" r="67">
      <c r="F67" s="31" t="s">
        <v>21</v>
      </c>
      <c r="G67" s="37" t="s">
        <v>78</v>
      </c>
      <c r="H67" s="36" t="n">
        <v>0.5</v>
      </c>
      <c r="I67" s="33" t="n"/>
      <c r="J67" s="34" t="n"/>
    </row>
    <row ht="15.75" outlineLevel="0" r="68">
      <c r="F68" s="31" t="s">
        <v>79</v>
      </c>
      <c r="G68" s="37" t="s">
        <v>80</v>
      </c>
      <c r="H68" s="36" t="n">
        <v>0.5</v>
      </c>
      <c r="I68" s="33" t="n"/>
      <c r="J68" s="34" t="n"/>
    </row>
    <row ht="15.75" outlineLevel="0" r="69">
      <c r="F69" s="51" t="n"/>
      <c r="G69" s="39" t="s">
        <v>81</v>
      </c>
      <c r="H69" s="40" t="n">
        <v>3</v>
      </c>
      <c r="I69" s="41" t="n">
        <f aca="false" ca="false" dt2D="false" dtr="false" t="normal">SUM(I64:I68)</f>
        <v>0</v>
      </c>
      <c r="J69" s="42" t="n"/>
    </row>
    <row ht="15.75" outlineLevel="0" r="70">
      <c r="F70" s="51" t="n"/>
      <c r="G70" s="39" t="s">
        <v>82</v>
      </c>
      <c r="H70" s="41" t="n">
        <f aca="false" ca="false" dt2D="false" dtr="false" t="normal">H69+H17+H20+H34+H39+H44+H48+H54+H58+H62</f>
        <v>40</v>
      </c>
      <c r="I70" s="41" t="n">
        <f aca="false" ca="false" dt2D="false" dtr="false" t="normal">I17+I20+I34+I39+I44+I48+I54+I58+I62+I69</f>
        <v>0</v>
      </c>
      <c r="J70" s="42" t="n"/>
    </row>
    <row ht="15.75" outlineLevel="0" r="71">
      <c r="F71" s="53" t="n"/>
    </row>
    <row ht="15.75" outlineLevel="0" r="72">
      <c r="F72" s="54" t="s">
        <v>83</v>
      </c>
    </row>
    <row ht="15.75" outlineLevel="0" r="73">
      <c r="F73" s="54" t="s">
        <v>84</v>
      </c>
    </row>
    <row ht="15.75" outlineLevel="0" r="74">
      <c r="F74" s="54" t="s">
        <v>85</v>
      </c>
    </row>
    <row ht="15.75" outlineLevel="0" r="75">
      <c r="F75" s="54" t="s">
        <v>86</v>
      </c>
    </row>
  </sheetData>
  <mergeCells count="27">
    <mergeCell ref="G1:I2"/>
    <mergeCell ref="F3:J3"/>
    <mergeCell ref="F4:J4"/>
    <mergeCell ref="G5:I5"/>
    <mergeCell ref="G6:I6"/>
    <mergeCell ref="G7:I7"/>
    <mergeCell ref="F9:F10"/>
    <mergeCell ref="G9:G10"/>
    <mergeCell ref="H9:H10"/>
    <mergeCell ref="I9:J9"/>
    <mergeCell ref="F11:J11"/>
    <mergeCell ref="F12:F13"/>
    <mergeCell ref="G12:G13"/>
    <mergeCell ref="H12:H13"/>
    <mergeCell ref="I12:I13"/>
    <mergeCell ref="J12:J13"/>
    <mergeCell ref="F18:J18"/>
    <mergeCell ref="F21:J21"/>
    <mergeCell ref="F35:J35"/>
    <mergeCell ref="F40:J40"/>
    <mergeCell ref="F42:F43"/>
    <mergeCell ref="G42:G43"/>
    <mergeCell ref="F45:J45"/>
    <mergeCell ref="F49:J49"/>
    <mergeCell ref="F55:J55"/>
    <mergeCell ref="F59:J59"/>
    <mergeCell ref="F63:J63"/>
  </mergeCells>
  <pageMargins bottom="0.984251976013184" footer="0.511811017990112" header="0.511811017990112" left="0.748031497001648" right="0.748031497001648" top="0.984251976013184"/>
  <pageSetup fitToHeight="3" fitToWidth="1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MyOffice-CoreFramework-Windows/16.0-640.165.3495.275.1@RELEASE-DESKTOP-OREGANO-ST-2</Application>
</Properties>
</file>